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NCDOT References\"/>
    </mc:Choice>
  </mc:AlternateContent>
  <xr:revisionPtr revIDLastSave="0" documentId="13_ncr:1_{D3F567FF-DDC2-4708-8A46-D72FC9DEC9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-6241" sheetId="7" r:id="rId1"/>
    <sheet name="ADA RAMP" sheetId="9" r:id="rId2"/>
    <sheet name="WALLBROOK" sheetId="8" r:id="rId3"/>
    <sheet name="Non-Reimbursable Items" sheetId="15" r:id="rId4"/>
  </sheets>
  <definedNames>
    <definedName name="_xlnm.Print_Area" localSheetId="0">'U-6241'!$A$1:$Q$237</definedName>
    <definedName name="_xlnm.Print_Titles" localSheetId="0">'U-6241'!$1:$3</definedName>
    <definedName name="_xlnm.Print_Titles" localSheetId="2">WALLBROOK!$1:$3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8" l="1"/>
  <c r="A1" i="9"/>
  <c r="A1" i="7"/>
  <c r="A5" i="7" l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4" i="9" l="1"/>
  <c r="A5" i="9" s="1"/>
  <c r="A6" i="9" s="1"/>
  <c r="A7" i="9" s="1"/>
  <c r="A8" i="9" s="1"/>
  <c r="A4" i="8" l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2" i="15" l="1"/>
  <c r="A3" i="15" s="1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</calcChain>
</file>

<file path=xl/sharedStrings.xml><?xml version="1.0" encoding="utf-8"?>
<sst xmlns="http://schemas.openxmlformats.org/spreadsheetml/2006/main" count="1740" uniqueCount="603">
  <si>
    <t>ITEM NUMBER</t>
  </si>
  <si>
    <t xml:space="preserve">DESCRIPTION </t>
  </si>
  <si>
    <t>UNIT COST</t>
  </si>
  <si>
    <t xml:space="preserve">0000100000-N </t>
  </si>
  <si>
    <t xml:space="preserve">800 </t>
  </si>
  <si>
    <t xml:space="preserve">0000400000-N </t>
  </si>
  <si>
    <t xml:space="preserve">801 </t>
  </si>
  <si>
    <t xml:space="preserve">SP  </t>
  </si>
  <si>
    <t xml:space="preserve">0000915000-N </t>
  </si>
  <si>
    <t xml:space="preserve">0001000000-E </t>
  </si>
  <si>
    <t xml:space="preserve">200 </t>
  </si>
  <si>
    <t xml:space="preserve">0008000000-E </t>
  </si>
  <si>
    <t xml:space="preserve">0022000000-E </t>
  </si>
  <si>
    <t xml:space="preserve">225 </t>
  </si>
  <si>
    <t xml:space="preserve">0036000000-E </t>
  </si>
  <si>
    <t xml:space="preserve">0106000000-E </t>
  </si>
  <si>
    <t xml:space="preserve">230 </t>
  </si>
  <si>
    <t xml:space="preserve">0134000000-E </t>
  </si>
  <si>
    <t xml:space="preserve">240 </t>
  </si>
  <si>
    <t xml:space="preserve">0156000000-E </t>
  </si>
  <si>
    <t xml:space="preserve">250 </t>
  </si>
  <si>
    <t xml:space="preserve">265 </t>
  </si>
  <si>
    <t xml:space="preserve">0195000000-E </t>
  </si>
  <si>
    <t xml:space="preserve">0196000000-E </t>
  </si>
  <si>
    <t xml:space="preserve">270 </t>
  </si>
  <si>
    <t xml:space="preserve">0318000000-E </t>
  </si>
  <si>
    <t xml:space="preserve">300 </t>
  </si>
  <si>
    <t xml:space="preserve">0320000000-E </t>
  </si>
  <si>
    <t xml:space="preserve">0335000000-E </t>
  </si>
  <si>
    <t xml:space="preserve">305 </t>
  </si>
  <si>
    <t xml:space="preserve">0335300000-E </t>
  </si>
  <si>
    <t xml:space="preserve">0335400000-E </t>
  </si>
  <si>
    <t xml:space="preserve">310 </t>
  </si>
  <si>
    <t xml:space="preserve">0366000000-E </t>
  </si>
  <si>
    <t xml:space="preserve">0372000000-E </t>
  </si>
  <si>
    <t xml:space="preserve">0448200000-E </t>
  </si>
  <si>
    <t xml:space="preserve">0448300000-E </t>
  </si>
  <si>
    <t xml:space="preserve">0448400000-E </t>
  </si>
  <si>
    <t xml:space="preserve">0448500000-E </t>
  </si>
  <si>
    <t xml:space="preserve">0448600000-E </t>
  </si>
  <si>
    <t xml:space="preserve">0448700000-E </t>
  </si>
  <si>
    <t xml:space="preserve">0995000000-E </t>
  </si>
  <si>
    <t xml:space="preserve">340 </t>
  </si>
  <si>
    <t xml:space="preserve">0996000000-N </t>
  </si>
  <si>
    <t xml:space="preserve">350 </t>
  </si>
  <si>
    <t xml:space="preserve">1011000000-N </t>
  </si>
  <si>
    <t xml:space="preserve">500 </t>
  </si>
  <si>
    <t xml:space="preserve">1099500000-E </t>
  </si>
  <si>
    <t xml:space="preserve">505 </t>
  </si>
  <si>
    <t xml:space="preserve">1099700000-E </t>
  </si>
  <si>
    <t xml:space="preserve">1121000000-E </t>
  </si>
  <si>
    <t xml:space="preserve">520 </t>
  </si>
  <si>
    <t xml:space="preserve">1220000000-E </t>
  </si>
  <si>
    <t xml:space="preserve">545 </t>
  </si>
  <si>
    <t xml:space="preserve">1297000000-E </t>
  </si>
  <si>
    <t xml:space="preserve">607 </t>
  </si>
  <si>
    <t xml:space="preserve">1330000000-E </t>
  </si>
  <si>
    <t xml:space="preserve">610 </t>
  </si>
  <si>
    <t xml:space="preserve">1491000000-E </t>
  </si>
  <si>
    <t xml:space="preserve">1503000000-E </t>
  </si>
  <si>
    <t xml:space="preserve">1519000000-E </t>
  </si>
  <si>
    <t xml:space="preserve">1575000000-E </t>
  </si>
  <si>
    <t xml:space="preserve">620 </t>
  </si>
  <si>
    <t xml:space="preserve">1693000000-E </t>
  </si>
  <si>
    <t xml:space="preserve">654 </t>
  </si>
  <si>
    <t xml:space="preserve">2253000000-E </t>
  </si>
  <si>
    <t xml:space="preserve">840 </t>
  </si>
  <si>
    <t xml:space="preserve">2286000000-N </t>
  </si>
  <si>
    <t xml:space="preserve">2308000000-E </t>
  </si>
  <si>
    <t xml:space="preserve">2364000000-N </t>
  </si>
  <si>
    <t xml:space="preserve">2367000000-N </t>
  </si>
  <si>
    <t xml:space="preserve">2374000000-N </t>
  </si>
  <si>
    <t xml:space="preserve">2396000000-N </t>
  </si>
  <si>
    <t xml:space="preserve">852 </t>
  </si>
  <si>
    <t xml:space="preserve">2451000000-N </t>
  </si>
  <si>
    <t xml:space="preserve">2473000000-N </t>
  </si>
  <si>
    <t xml:space="preserve">2484000000-E </t>
  </si>
  <si>
    <t xml:space="preserve">2535000000-E </t>
  </si>
  <si>
    <t xml:space="preserve">846 </t>
  </si>
  <si>
    <t xml:space="preserve">2542000000-E </t>
  </si>
  <si>
    <t xml:space="preserve">2549000000-E </t>
  </si>
  <si>
    <t>2'-6" CONCRETE CURB &amp; GUTTER</t>
  </si>
  <si>
    <t xml:space="preserve">2580000000-E </t>
  </si>
  <si>
    <t xml:space="preserve">2591000000-E </t>
  </si>
  <si>
    <t xml:space="preserve">848 </t>
  </si>
  <si>
    <t>4" CONCRETE SIDEWALK</t>
  </si>
  <si>
    <t xml:space="preserve">2600000000-N </t>
  </si>
  <si>
    <t>RETROFIT EXISTING CURB RAMPS</t>
  </si>
  <si>
    <t xml:space="preserve">2605000000-N </t>
  </si>
  <si>
    <t xml:space="preserve">2612000000-E </t>
  </si>
  <si>
    <t xml:space="preserve">2613000000-N </t>
  </si>
  <si>
    <t>REMOVE AND REPLACE CURB RAMPS</t>
  </si>
  <si>
    <t xml:space="preserve">2655000000-E </t>
  </si>
  <si>
    <t xml:space="preserve">2738000000-E </t>
  </si>
  <si>
    <t xml:space="preserve">2738100000-E </t>
  </si>
  <si>
    <t xml:space="preserve">2752000000-E </t>
  </si>
  <si>
    <t xml:space="preserve">2800000000-N </t>
  </si>
  <si>
    <t xml:space="preserve">858 </t>
  </si>
  <si>
    <t xml:space="preserve">2815000000-N </t>
  </si>
  <si>
    <t xml:space="preserve">2830000000-N </t>
  </si>
  <si>
    <t xml:space="preserve">2845000000-N </t>
  </si>
  <si>
    <t xml:space="preserve">3628000000-E </t>
  </si>
  <si>
    <t xml:space="preserve">876 </t>
  </si>
  <si>
    <t xml:space="preserve">3649000000-E </t>
  </si>
  <si>
    <t xml:space="preserve">3656000000-E </t>
  </si>
  <si>
    <t xml:space="preserve">4025000000-E </t>
  </si>
  <si>
    <t xml:space="preserve">901 </t>
  </si>
  <si>
    <t xml:space="preserve">903 </t>
  </si>
  <si>
    <t xml:space="preserve">4072000000-E </t>
  </si>
  <si>
    <t xml:space="preserve">4096000000-N </t>
  </si>
  <si>
    <t xml:space="preserve">904 </t>
  </si>
  <si>
    <t xml:space="preserve">4102000000-N </t>
  </si>
  <si>
    <t xml:space="preserve">4109000000-N </t>
  </si>
  <si>
    <t xml:space="preserve">4110000000-N </t>
  </si>
  <si>
    <t xml:space="preserve">907 </t>
  </si>
  <si>
    <t xml:space="preserve">4155000000-N </t>
  </si>
  <si>
    <t xml:space="preserve">4238000000-N </t>
  </si>
  <si>
    <t xml:space="preserve">4360000000-N </t>
  </si>
  <si>
    <t xml:space="preserve">4400000000-E </t>
  </si>
  <si>
    <t>1110</t>
  </si>
  <si>
    <t xml:space="preserve">4405000000-E </t>
  </si>
  <si>
    <t xml:space="preserve">4410000000-E </t>
  </si>
  <si>
    <t xml:space="preserve">4415000000-N </t>
  </si>
  <si>
    <t>1115</t>
  </si>
  <si>
    <t xml:space="preserve">4420000000-N </t>
  </si>
  <si>
    <t>1120</t>
  </si>
  <si>
    <t xml:space="preserve">4422000000-N </t>
  </si>
  <si>
    <t xml:space="preserve">4430000000-N </t>
  </si>
  <si>
    <t>1130</t>
  </si>
  <si>
    <t xml:space="preserve">4435000000-N </t>
  </si>
  <si>
    <t>1135</t>
  </si>
  <si>
    <t xml:space="preserve">4445000000-E </t>
  </si>
  <si>
    <t>1145</t>
  </si>
  <si>
    <t xml:space="preserve">4447000000-E </t>
  </si>
  <si>
    <t xml:space="preserve">4455000000-N </t>
  </si>
  <si>
    <t>1150</t>
  </si>
  <si>
    <t xml:space="preserve">4480000000-N </t>
  </si>
  <si>
    <t>1165</t>
  </si>
  <si>
    <t xml:space="preserve">4510000000-N </t>
  </si>
  <si>
    <t>1190</t>
  </si>
  <si>
    <t xml:space="preserve">4595000000-E </t>
  </si>
  <si>
    <t xml:space="preserve">4600000000-N </t>
  </si>
  <si>
    <t xml:space="preserve">4650000000-N </t>
  </si>
  <si>
    <t>1251</t>
  </si>
  <si>
    <t xml:space="preserve">4685000000-E </t>
  </si>
  <si>
    <t>1205</t>
  </si>
  <si>
    <t xml:space="preserve">4695000000-E </t>
  </si>
  <si>
    <t xml:space="preserve">4720000000-E </t>
  </si>
  <si>
    <t xml:space="preserve">4725000000-E </t>
  </si>
  <si>
    <t xml:space="preserve">4726110000-E </t>
  </si>
  <si>
    <t xml:space="preserve">4770000000-E </t>
  </si>
  <si>
    <t xml:space="preserve">4810000000-E </t>
  </si>
  <si>
    <t xml:space="preserve">4820000000-E </t>
  </si>
  <si>
    <t xml:space="preserve">4835000000-E </t>
  </si>
  <si>
    <t xml:space="preserve">4840000000-N </t>
  </si>
  <si>
    <t xml:space="preserve">4845000000-N </t>
  </si>
  <si>
    <t xml:space="preserve">4850000000-E </t>
  </si>
  <si>
    <t xml:space="preserve">4860000000-E </t>
  </si>
  <si>
    <t xml:space="preserve">4870000000-E </t>
  </si>
  <si>
    <t xml:space="preserve">4875000000-N </t>
  </si>
  <si>
    <t xml:space="preserve">4890000000-E </t>
  </si>
  <si>
    <t xml:space="preserve">4891000000-E </t>
  </si>
  <si>
    <t xml:space="preserve">4892000000-N </t>
  </si>
  <si>
    <t xml:space="preserve">4895000000-N </t>
  </si>
  <si>
    <t>1510</t>
  </si>
  <si>
    <t xml:space="preserve">5326200000-E </t>
  </si>
  <si>
    <t xml:space="preserve">5329000000-E </t>
  </si>
  <si>
    <t>1515</t>
  </si>
  <si>
    <t xml:space="preserve">5648000000-N </t>
  </si>
  <si>
    <t xml:space="preserve">5673000000-E </t>
  </si>
  <si>
    <t xml:space="preserve">5686500000-E </t>
  </si>
  <si>
    <t xml:space="preserve">6000000000-E </t>
  </si>
  <si>
    <t>1605</t>
  </si>
  <si>
    <t xml:space="preserve">6006000000-E </t>
  </si>
  <si>
    <t>1610</t>
  </si>
  <si>
    <t xml:space="preserve">6009000000-E </t>
  </si>
  <si>
    <t xml:space="preserve">6012000000-E </t>
  </si>
  <si>
    <t xml:space="preserve">6015000000-E </t>
  </si>
  <si>
    <t>1615</t>
  </si>
  <si>
    <t xml:space="preserve">6018000000-E </t>
  </si>
  <si>
    <t>1620</t>
  </si>
  <si>
    <t xml:space="preserve">6021000000-E </t>
  </si>
  <si>
    <t xml:space="preserve">6024000000-E </t>
  </si>
  <si>
    <t>1622</t>
  </si>
  <si>
    <t xml:space="preserve">6029000000-E </t>
  </si>
  <si>
    <t xml:space="preserve">6030000000-E </t>
  </si>
  <si>
    <t>1630</t>
  </si>
  <si>
    <t xml:space="preserve">6036000000-E </t>
  </si>
  <si>
    <t>1631</t>
  </si>
  <si>
    <t xml:space="preserve">6037000000-E </t>
  </si>
  <si>
    <t xml:space="preserve">6042000000-E </t>
  </si>
  <si>
    <t>1632</t>
  </si>
  <si>
    <t xml:space="preserve">6071012000-E </t>
  </si>
  <si>
    <t xml:space="preserve">6071020000-E </t>
  </si>
  <si>
    <t xml:space="preserve">6071030000-E </t>
  </si>
  <si>
    <t>1640</t>
  </si>
  <si>
    <t xml:space="preserve">6071050000-E </t>
  </si>
  <si>
    <t xml:space="preserve">6084000000-E </t>
  </si>
  <si>
    <t>1660</t>
  </si>
  <si>
    <t xml:space="preserve">6087000000-E </t>
  </si>
  <si>
    <t xml:space="preserve">6090000000-E </t>
  </si>
  <si>
    <t>1661</t>
  </si>
  <si>
    <t xml:space="preserve">6093000000-E </t>
  </si>
  <si>
    <t xml:space="preserve">6096000000-E </t>
  </si>
  <si>
    <t>1662</t>
  </si>
  <si>
    <t xml:space="preserve">6102000000-E </t>
  </si>
  <si>
    <t>1664</t>
  </si>
  <si>
    <t xml:space="preserve">6108000000-E </t>
  </si>
  <si>
    <t>1665</t>
  </si>
  <si>
    <t xml:space="preserve">6114500000-N </t>
  </si>
  <si>
    <t>1667</t>
  </si>
  <si>
    <t xml:space="preserve">6117000000-N </t>
  </si>
  <si>
    <t xml:space="preserve">6117500000-N </t>
  </si>
  <si>
    <t>1670</t>
  </si>
  <si>
    <t xml:space="preserve">6132000000-N </t>
  </si>
  <si>
    <t xml:space="preserve">6147000000-E </t>
  </si>
  <si>
    <t xml:space="preserve">6210000000-N </t>
  </si>
  <si>
    <t xml:space="preserve">6555000000-N </t>
  </si>
  <si>
    <t xml:space="preserve">6575000000-N </t>
  </si>
  <si>
    <t xml:space="preserve">6640000000-N </t>
  </si>
  <si>
    <t xml:space="preserve">6645000000-N </t>
  </si>
  <si>
    <t xml:space="preserve">6650000000-E </t>
  </si>
  <si>
    <t>MULCH FOR PLANTING</t>
  </si>
  <si>
    <t xml:space="preserve">6655000000-E </t>
  </si>
  <si>
    <t>WATER FOR PLANTING</t>
  </si>
  <si>
    <t xml:space="preserve">6665000000-E </t>
  </si>
  <si>
    <t xml:space="preserve">6670000000-E </t>
  </si>
  <si>
    <t xml:space="preserve">6680000000-E </t>
  </si>
  <si>
    <t>1705</t>
  </si>
  <si>
    <t xml:space="preserve">7048500000-E </t>
  </si>
  <si>
    <t xml:space="preserve">7060000000-E </t>
  </si>
  <si>
    <t xml:space="preserve">7120000000-E </t>
  </si>
  <si>
    <t xml:space="preserve">7132000000-E </t>
  </si>
  <si>
    <t xml:space="preserve">7144000000-E </t>
  </si>
  <si>
    <t>1710</t>
  </si>
  <si>
    <t xml:space="preserve">7252000000-E </t>
  </si>
  <si>
    <t xml:space="preserve">7264000000-E </t>
  </si>
  <si>
    <t>1715</t>
  </si>
  <si>
    <t xml:space="preserve">7279000000-E </t>
  </si>
  <si>
    <t xml:space="preserve">7300000000-E </t>
  </si>
  <si>
    <t xml:space="preserve">7301000000-E </t>
  </si>
  <si>
    <t>1716</t>
  </si>
  <si>
    <t xml:space="preserve">7324000000-N </t>
  </si>
  <si>
    <t xml:space="preserve">7348000000-N </t>
  </si>
  <si>
    <t xml:space="preserve">7360000000-N </t>
  </si>
  <si>
    <t>1720</t>
  </si>
  <si>
    <t xml:space="preserve">7372000000-N </t>
  </si>
  <si>
    <t>1721</t>
  </si>
  <si>
    <t>1722</t>
  </si>
  <si>
    <t xml:space="preserve">7430000000-N </t>
  </si>
  <si>
    <t xml:space="preserve">7432000000-E </t>
  </si>
  <si>
    <t xml:space="preserve">7444000000-E </t>
  </si>
  <si>
    <t>1725</t>
  </si>
  <si>
    <t xml:space="preserve">7456000000-E </t>
  </si>
  <si>
    <t>1726</t>
  </si>
  <si>
    <t xml:space="preserve">7516000000-E </t>
  </si>
  <si>
    <t>1730</t>
  </si>
  <si>
    <t xml:space="preserve">7528000000-E </t>
  </si>
  <si>
    <t xml:space="preserve">7540000000-N </t>
  </si>
  <si>
    <t>1731</t>
  </si>
  <si>
    <t xml:space="preserve">7552000000-N </t>
  </si>
  <si>
    <t xml:space="preserve">7566000000-N </t>
  </si>
  <si>
    <t>1733</t>
  </si>
  <si>
    <t xml:space="preserve">7575160000-E </t>
  </si>
  <si>
    <t>1734</t>
  </si>
  <si>
    <t xml:space="preserve">7588000000-N </t>
  </si>
  <si>
    <t xml:space="preserve">7613000000-N </t>
  </si>
  <si>
    <t xml:space="preserve">7614100000-E </t>
  </si>
  <si>
    <t xml:space="preserve">7631000000-N </t>
  </si>
  <si>
    <t xml:space="preserve">7636000000-N </t>
  </si>
  <si>
    <t>1745</t>
  </si>
  <si>
    <t xml:space="preserve">7642100000-N </t>
  </si>
  <si>
    <t>1743</t>
  </si>
  <si>
    <t xml:space="preserve">7642200000-N </t>
  </si>
  <si>
    <t xml:space="preserve">7684000000-N </t>
  </si>
  <si>
    <t>1750</t>
  </si>
  <si>
    <t>1752</t>
  </si>
  <si>
    <t xml:space="preserve">7687000000-N </t>
  </si>
  <si>
    <t>1751</t>
  </si>
  <si>
    <t xml:space="preserve">7744000000-N </t>
  </si>
  <si>
    <t xml:space="preserve">7756000000-N </t>
  </si>
  <si>
    <t xml:space="preserve">7901000000-N </t>
  </si>
  <si>
    <t>1753</t>
  </si>
  <si>
    <t xml:space="preserve">7948000000-N </t>
  </si>
  <si>
    <t>1757</t>
  </si>
  <si>
    <t xml:space="preserve">7980000000-N </t>
  </si>
  <si>
    <t>GENERIC PLANTING ITEM (TRASH RECEPTACLE)</t>
  </si>
  <si>
    <t>POSTEMERGENT HERBICIDAL TREATMENT FOR PLANT BEDS</t>
  </si>
  <si>
    <t>PREEMERGENT HERBICIDAL TREATMENT FOR PLANT BEDS</t>
  </si>
  <si>
    <t xml:space="preserve">GENERIC PLANTING ITEM (TREE GRATE) </t>
  </si>
  <si>
    <t xml:space="preserve">GENERIC PLANTING ITEM (4' BENCH) </t>
  </si>
  <si>
    <t xml:space="preserve">GENERIC PLANTING ITEM (6' BENCH) </t>
  </si>
  <si>
    <t>GENERIC PLANTING ITEM (SOIL MIXTURE FOR PLANTING)</t>
  </si>
  <si>
    <t>GENERIC MISCELLANEOUS ITEM - REMOVE CURB RAMP</t>
  </si>
  <si>
    <t>LINE #</t>
  </si>
  <si>
    <t>EXTENDED COST</t>
  </si>
  <si>
    <t>County: WAKE</t>
  </si>
  <si>
    <t>DESCRIPTION</t>
  </si>
  <si>
    <t>AMOUNT</t>
  </si>
  <si>
    <t>ITEMIZED PROPOSAL FOR  BASE BID 2</t>
  </si>
  <si>
    <t>ITEMIZED PROPOSAL FOR  BASE BID 3</t>
  </si>
  <si>
    <t>ITEMIZED PROPOSAL FOR BASE BID 1</t>
  </si>
  <si>
    <t xml:space="preserve">MOBILIZATION </t>
  </si>
  <si>
    <t xml:space="preserve">CONSTRUCTION SURVEYING </t>
  </si>
  <si>
    <t xml:space="preserve">CLEARING &amp; GRUBBING 5 ACRE(S) </t>
  </si>
  <si>
    <t xml:space="preserve">UNCLASSIFIED EXCAVATION </t>
  </si>
  <si>
    <t xml:space="preserve">UNDERCUT EXCAVATION </t>
  </si>
  <si>
    <t xml:space="preserve">DRAINAGE DITCH EXCAVATION </t>
  </si>
  <si>
    <t xml:space="preserve">SELECT GRANULAR MATERIAL </t>
  </si>
  <si>
    <t xml:space="preserve">FOUNDATION CONDITIONING MATERIAL, MINOR STRUCTURES </t>
  </si>
  <si>
    <t xml:space="preserve">FOUNDATION CONDITIONING GEOTEXTILE </t>
  </si>
  <si>
    <t xml:space="preserve">8" DRAINAGE PIPE </t>
  </si>
  <si>
    <t xml:space="preserve">24" DRAINAGE PIPE </t>
  </si>
  <si>
    <t xml:space="preserve">15" RC PIPE CULVERTS, CLASS IV </t>
  </si>
  <si>
    <t xml:space="preserve">18" RC PIPE CULVERTS, CLASS IV </t>
  </si>
  <si>
    <t xml:space="preserve">24" RC PIPE CULVERTS, CLASS IV </t>
  </si>
  <si>
    <t xml:space="preserve">30" RC PIPE CULVERTS, CLASS IV </t>
  </si>
  <si>
    <t xml:space="preserve">36" RC PIPE CULVERTS, CLASS IV </t>
  </si>
  <si>
    <t xml:space="preserve">PIPE REMOVAL </t>
  </si>
  <si>
    <t xml:space="preserve">PIPE CLEAN OUT </t>
  </si>
  <si>
    <t xml:space="preserve">FINE GRADING </t>
  </si>
  <si>
    <t xml:space="preserve">SHALLOW UNDERCUT </t>
  </si>
  <si>
    <t xml:space="preserve">AGGREGATE BASE COURSE </t>
  </si>
  <si>
    <t xml:space="preserve">INCIDENTAL STONE BASE </t>
  </si>
  <si>
    <t xml:space="preserve">MILLING ASPHALT PAVEMENT, 1.5"DEPTH </t>
  </si>
  <si>
    <t xml:space="preserve">INCIDENTAL MILLING </t>
  </si>
  <si>
    <t xml:space="preserve">ASPHALT CONC BASE COURSE, TYPE B25.0C </t>
  </si>
  <si>
    <t xml:space="preserve">ASPHALT BINDER FOR PLANT MIX </t>
  </si>
  <si>
    <t xml:space="preserve">MASONRY DRAINAGE STRUCTURES </t>
  </si>
  <si>
    <t xml:space="preserve">FRAME WITH COVER, STD 840.54 </t>
  </si>
  <si>
    <t xml:space="preserve">CONCRETE TRANSITIONAL SECTION FOR DROP INLET </t>
  </si>
  <si>
    <t xml:space="preserve">1'-6" CONCRETE CURB &amp; GUTTER </t>
  </si>
  <si>
    <t xml:space="preserve">2'-6" CONCRETE CURB &amp; GUTTER </t>
  </si>
  <si>
    <t xml:space="preserve">CONCRETE VALLEY GUTTER </t>
  </si>
  <si>
    <t xml:space="preserve">4" CONCRETE SIDEWALK </t>
  </si>
  <si>
    <t xml:space="preserve">CONCRETE CURB RAMPS </t>
  </si>
  <si>
    <t xml:space="preserve">6" CONCRETE DRIVEWAY </t>
  </si>
  <si>
    <t xml:space="preserve">ADJUSTMENT OF CATCH BASINS </t>
  </si>
  <si>
    <t xml:space="preserve">ADJUSTMENT OF DROP INLETS </t>
  </si>
  <si>
    <t xml:space="preserve">ADJUSTMENT OF MANHOLES </t>
  </si>
  <si>
    <t xml:space="preserve">RIP RAP, CLASS B </t>
  </si>
  <si>
    <t xml:space="preserve">GEOTEXTILE FOR DRAINAGE </t>
  </si>
  <si>
    <t xml:space="preserve">SUPPORTS, 3-LB STEEL U-CHANNEL </t>
  </si>
  <si>
    <t xml:space="preserve">SIGN ERECTION, TYPE D </t>
  </si>
  <si>
    <t xml:space="preserve">SIGN ERECTION, TYPE E </t>
  </si>
  <si>
    <t xml:space="preserve">DISPOSAL OF SIGN, D, E OR F </t>
  </si>
  <si>
    <t xml:space="preserve">WORK ZONE SIGNS (STATIONARY) </t>
  </si>
  <si>
    <t xml:space="preserve">WORK ZONE SIGNS (PORTABLE) </t>
  </si>
  <si>
    <t xml:space="preserve">FLASHING ARROW BOARD </t>
  </si>
  <si>
    <t xml:space="preserve">DRUMS </t>
  </si>
  <si>
    <t xml:space="preserve">CONES </t>
  </si>
  <si>
    <t xml:space="preserve">BARRICADES (TYPE III) </t>
  </si>
  <si>
    <t xml:space="preserve">FLAGGER </t>
  </si>
  <si>
    <t xml:space="preserve">TMA </t>
  </si>
  <si>
    <t xml:space="preserve">LAW ENFORCEMENT </t>
  </si>
  <si>
    <t xml:space="preserve">HEATED-IN-PLACE THERMOPLASTIC PAVEMENT MARKING SYMBOL (90 MILS) </t>
  </si>
  <si>
    <t xml:space="preserve">COLD APPLIED PLASTIC PAVEMENT MARKING LINES, TYPE ** (4") </t>
  </si>
  <si>
    <t xml:space="preserve">PAINT PAVEMENT MARKING LINES  (4") </t>
  </si>
  <si>
    <t xml:space="preserve">PAINT PAVEMENT MARKING LINES  (8") </t>
  </si>
  <si>
    <t xml:space="preserve">PAINT PAVEMENT MARKING LINES  (24") </t>
  </si>
  <si>
    <t xml:space="preserve">PAINT PAVEMENT MARKING SYMBOL </t>
  </si>
  <si>
    <t>GENERIC PAVEMENT MARKING ITEM 4" BLACK CONTRASTING LINE</t>
  </si>
  <si>
    <t>GENERIC PAVEMENT MARKING ITEM 24" THERMOPLASTIC PAVEMENT MARKING LINES</t>
  </si>
  <si>
    <t>GENERIC PAVEMENT MARKING ITEM HEATED-IN-PLACE THERMOPLASTIC (PAVEMENT MARKING CHARACTER, 90 MILS)</t>
  </si>
  <si>
    <t xml:space="preserve">12" WATER LINE </t>
  </si>
  <si>
    <t xml:space="preserve">FIRE HYDRANT LEG </t>
  </si>
  <si>
    <t xml:space="preserve">TEMPORARY SILT FENCE </t>
  </si>
  <si>
    <t xml:space="preserve">SEDIMENT CONTROL STONE </t>
  </si>
  <si>
    <t xml:space="preserve">TEMPORARY MULCHING </t>
  </si>
  <si>
    <t xml:space="preserve">SEED FOR TEMPORARY SEEDING </t>
  </si>
  <si>
    <t xml:space="preserve">TEMPORARY SLOPE DRAINS </t>
  </si>
  <si>
    <t xml:space="preserve">SAFETY FENCE </t>
  </si>
  <si>
    <t xml:space="preserve">SILT EXCAVATION </t>
  </si>
  <si>
    <t xml:space="preserve">MATTING FOR EROSION CONTROL </t>
  </si>
  <si>
    <t xml:space="preserve">COIR FIBER MAT </t>
  </si>
  <si>
    <t xml:space="preserve">1/4" HARDWARE CLOTH </t>
  </si>
  <si>
    <t xml:space="preserve">COIR FIBER WATTLE </t>
  </si>
  <si>
    <t xml:space="preserve">POLYACRYLAMIDE (PAM) </t>
  </si>
  <si>
    <t xml:space="preserve">COIR FIBER BAFFLE </t>
  </si>
  <si>
    <t xml:space="preserve">SEEDING &amp; MULCHING </t>
  </si>
  <si>
    <t xml:space="preserve">MOWING </t>
  </si>
  <si>
    <t xml:space="preserve">SEED FOR REPAIR SEEDING </t>
  </si>
  <si>
    <t xml:space="preserve">SEED FOR SUPPLEMENTAL SEEDING </t>
  </si>
  <si>
    <t xml:space="preserve">SODDING </t>
  </si>
  <si>
    <t xml:space="preserve">FERTILIZER TOPDRESSING </t>
  </si>
  <si>
    <t xml:space="preserve">SPECIALIZED HAND MOWING </t>
  </si>
  <si>
    <t xml:space="preserve">RESPONSE FOR EROSION CONTROL </t>
  </si>
  <si>
    <t xml:space="preserve">CONCRETE WASHOUT STRUCTURE </t>
  </si>
  <si>
    <t>Magnolia 'Jane' Jane Magnolia Tree</t>
  </si>
  <si>
    <t>Nyssa sylvatica 'Wildfire' Wildfire Black Tupelo Tree</t>
  </si>
  <si>
    <t>Quercus Ruba 'Red Oak' Red Oak Tree</t>
  </si>
  <si>
    <t>Baptisia 'Purple Smoke' Purple Smoke False Indigo Hybrid</t>
  </si>
  <si>
    <t>Monarda punctata Spotted Bee Balm</t>
  </si>
  <si>
    <t>Echinacea purpurea Purple Coneflower</t>
  </si>
  <si>
    <t>Coreopsis lanceolata Lanceleaf coreopsis</t>
  </si>
  <si>
    <t>Distylium 'Cinnamon Girl' Cinnamon Distylium</t>
  </si>
  <si>
    <t>Eragrostis elliottii Elliott's Love Grass</t>
  </si>
  <si>
    <t>Gaura lindheimeri Whirling Butterflies Gaura</t>
  </si>
  <si>
    <t>Ilex glabra 'Gem Box' Gem Box Inkberry Holly</t>
  </si>
  <si>
    <t>Eupatorium hyssopifolium Boneset, Hyssop Leaf</t>
  </si>
  <si>
    <t>Muhlenbergia capillaris  Pink Muhly Grass</t>
  </si>
  <si>
    <t>Panicum virgatum 'Northwind' Northwind Switchgrass</t>
  </si>
  <si>
    <t>Juniperus virginiana 'Grey Owl' Grey Owl Juniper</t>
  </si>
  <si>
    <t>Callicarpa x HYBRID Pearl Glam Beautyberry</t>
  </si>
  <si>
    <t>Phlox 'Fashionably Early Crystal' Hybrid Phlox Fashionably Early Crystal</t>
  </si>
  <si>
    <t>Silene caroliniana Wild Pink</t>
  </si>
  <si>
    <t xml:space="preserve">POSTEMERGENT HERBICIDAL TREATMENT FOR PLANT BEDS </t>
  </si>
  <si>
    <t xml:space="preserve">PREEMERGENT HERBICIDAL TREATMENT FOR PLANT BEDS </t>
  </si>
  <si>
    <t xml:space="preserve">PEDESTRIAN SIGNAL HEAD (16", 1SECTION W/COUNTDOWN) </t>
  </si>
  <si>
    <t xml:space="preserve">SIGNAL CABLE </t>
  </si>
  <si>
    <t xml:space="preserve">MESSENGER CABLE (3/8") </t>
  </si>
  <si>
    <t xml:space="preserve">TRACER WIRE </t>
  </si>
  <si>
    <t xml:space="preserve">UNPAVED  TRENCHING (1 conduit, 2 inch) </t>
  </si>
  <si>
    <t xml:space="preserve">UNPAVED  TRENCHING (2 conduits, 2 inch) </t>
  </si>
  <si>
    <t xml:space="preserve">DIRECTIONAL DRILL (2 conduits, 2 inch)    </t>
  </si>
  <si>
    <t xml:space="preserve">JUNCTION BOX (STANDARD SIZE) </t>
  </si>
  <si>
    <t xml:space="preserve">WOOD POLE </t>
  </si>
  <si>
    <t xml:space="preserve">GUY ASSEMBLY </t>
  </si>
  <si>
    <t xml:space="preserve">INDUCTIVE LOOP SAWCUT </t>
  </si>
  <si>
    <t xml:space="preserve">LEAD-IN CABLE (14-2) </t>
  </si>
  <si>
    <t xml:space="preserve">COMMUNICATIONS CABLE (24 FIBER) </t>
  </si>
  <si>
    <t xml:space="preserve">DROP CABLE </t>
  </si>
  <si>
    <t xml:space="preserve">SPLICE ENCLOSURE </t>
  </si>
  <si>
    <t xml:space="preserve">INTERCONNECT CENTER </t>
  </si>
  <si>
    <t xml:space="preserve">DELINEATOR MARKER </t>
  </si>
  <si>
    <t xml:space="preserve">REMOVE EXISTING COMMUNICATIONS CABLE </t>
  </si>
  <si>
    <t xml:space="preserve">METAL POLE WITH SINGLE MAST ARM </t>
  </si>
  <si>
    <t xml:space="preserve">SOIL TEST </t>
  </si>
  <si>
    <t xml:space="preserve">DRILLED PIER FOUNDATION </t>
  </si>
  <si>
    <t xml:space="preserve">MAST ARM WITH METAL POLE DESIGN </t>
  </si>
  <si>
    <t xml:space="preserve">SIGN FOR SIGNALS </t>
  </si>
  <si>
    <t xml:space="preserve">TYPE I POST WITH FOUNDATION </t>
  </si>
  <si>
    <t xml:space="preserve">TYPE II PEDESTAL WITH FOUNDATION </t>
  </si>
  <si>
    <t xml:space="preserve">SIGNAL CABINET FOUNDATION </t>
  </si>
  <si>
    <t xml:space="preserve">MODIFY FOUNDATION FOR CONTROLLER CABINET </t>
  </si>
  <si>
    <t xml:space="preserve">CONTROLLER WITH CABINET (TYPE 2070LX, BASE MOUNTED) </t>
  </si>
  <si>
    <t xml:space="preserve">CABINET BASE EXTENDER </t>
  </si>
  <si>
    <t xml:space="preserve">TRAFFIC SIGNAL REMOVAL </t>
  </si>
  <si>
    <t xml:space="preserve">GENERIC SIGNAL ITEM (ETHERNET EDGE SWITCH) </t>
  </si>
  <si>
    <t xml:space="preserve">BORROW EXCAVATION </t>
  </si>
  <si>
    <t xml:space="preserve">18" DRAINAGE PIPE </t>
  </si>
  <si>
    <t xml:space="preserve">42" RC PIPE CULVERTS, CLASS IV </t>
  </si>
  <si>
    <t xml:space="preserve">RIP RAP, CLASS I </t>
  </si>
  <si>
    <t xml:space="preserve">RELOCATE WATER METER </t>
  </si>
  <si>
    <t xml:space="preserve">WATER SERVICE LINE </t>
  </si>
  <si>
    <t xml:space="preserve">MESSENGER CABLE (1/4") </t>
  </si>
  <si>
    <t xml:space="preserve">CLASS IV SUBGRADE STABILIZATION </t>
  </si>
  <si>
    <t xml:space="preserve">1.5" SKIMMER </t>
  </si>
  <si>
    <t xml:space="preserve">2" SKIMMER </t>
  </si>
  <si>
    <t xml:space="preserve">2.5" SKIMMER </t>
  </si>
  <si>
    <t xml:space="preserve">GENERIC EROSION CONTROL ITEM (FABRIC INSERT INLET PROTECTION DEVICE) </t>
  </si>
  <si>
    <t xml:space="preserve">GENERIC EROSION CONTROL ITEM (FABRIC INSERT INLET PROTECTION DEVICE-CLEAN OUT) </t>
  </si>
  <si>
    <t xml:space="preserve">GENERIC EROSION CONTROL ITEM (TREE PROTECTION FENCE)  </t>
  </si>
  <si>
    <t xml:space="preserve">UNPAVED  TRENCHING (3 conduits, 2 inch) </t>
  </si>
  <si>
    <t xml:space="preserve">UNPAVED  TRENCHING (4 conduits, 2 inch) </t>
  </si>
  <si>
    <t xml:space="preserve">DIRECTIONAL DRILL (3 conduits, 2 inch)    </t>
  </si>
  <si>
    <t xml:space="preserve">DIRECTIONAL DRILL (4 conduits, 2 inch)    </t>
  </si>
  <si>
    <t xml:space="preserve">GENERIC TRAFFIC CONTROL ITEM (GREEN THERMOPLASTIC)  </t>
  </si>
  <si>
    <t xml:space="preserve">GENERIC TRAFFIC CONTROL ITEM (TEMPORARY CURB RAMP)  </t>
  </si>
  <si>
    <t>ACER RUBRUM Red Maple</t>
  </si>
  <si>
    <t>QUERCUS ALBA White Oak</t>
  </si>
  <si>
    <t>QUERCUS PHELLOS Willow Oak</t>
  </si>
  <si>
    <t xml:space="preserve">DETECTOR CARD (TYPE 170) </t>
  </si>
  <si>
    <t xml:space="preserve">GENERIC SIGNAL ITEM (PROTECTIVE COATING FOR SINGLE MAST ARM POLE (BLACK)) </t>
  </si>
  <si>
    <t xml:space="preserve">GENERIC SIGNAL ITEM (PROTECTIVE COATING FOR PEDESTRIAN PEDESTAL (BLACK)) </t>
  </si>
  <si>
    <t xml:space="preserve">GENERIC PAVING ITEM (ROLLED CURB)  </t>
  </si>
  <si>
    <t xml:space="preserve">REMOVAL OF EXISTING ASPHALT PAVEMENT </t>
  </si>
  <si>
    <t xml:space="preserve">GEOTEXTILE FOR SOIL STABILIZATION </t>
  </si>
  <si>
    <t xml:space="preserve">TEMPORARY RAISED PAVEMENT MARKERS </t>
  </si>
  <si>
    <t xml:space="preserve">THERMOPLASTIC PAVEMENT MARKING LINES (4", 90 MILS) </t>
  </si>
  <si>
    <t xml:space="preserve">THERMOPLASTIC PAVEMENT MARKING LINES (8", 90 MILS) </t>
  </si>
  <si>
    <t xml:space="preserve">THERMOPLASTIC PAVEMENT MARKING CHARACTER (90 MILS) </t>
  </si>
  <si>
    <t xml:space="preserve">THERMOPLASTIC PAVEMENT MARKING SYMBOL (90 MILS) </t>
  </si>
  <si>
    <t xml:space="preserve">PAINT PAVEMENT MARKING CHARACTER </t>
  </si>
  <si>
    <t xml:space="preserve">REMOVAL OF PAVEMENT MARKING LINES (4") </t>
  </si>
  <si>
    <t xml:space="preserve">REMOVAL OF PAVEMENT MARKING LINES (8") </t>
  </si>
  <si>
    <t xml:space="preserve">REMOVAL OF PAVEMENT MARKING LINES (24") </t>
  </si>
  <si>
    <t xml:space="preserve">REMOVAL OF PAVEMENT MARKING SYMBOLS &amp; CHARACTERS </t>
  </si>
  <si>
    <t xml:space="preserve">DUCTILE IRON WATER PIPE FITTINGS </t>
  </si>
  <si>
    <t xml:space="preserve">STONE FOR EROSION CONTROL, CLASS A </t>
  </si>
  <si>
    <t xml:space="preserve">STONE FOR EROSION CONTROL, CLASS B </t>
  </si>
  <si>
    <t xml:space="preserve">FERTILIZER FOR TEMPORARY SEEDING </t>
  </si>
  <si>
    <t xml:space="preserve">ASPHALT CONC INTERMEDIATE COURSE, TYPE I19.0C </t>
  </si>
  <si>
    <t xml:space="preserve">FRAME WITH TWO GRATES, STD 840.16 </t>
  </si>
  <si>
    <t xml:space="preserve">FRAME WITH TWO GRATES, STD 840.29 </t>
  </si>
  <si>
    <t xml:space="preserve">SUPPLEMENTARY CLEARING &amp; GRUBBING </t>
  </si>
  <si>
    <t xml:space="preserve">15" RC PIPE CULVERTS, CLASS III </t>
  </si>
  <si>
    <t xml:space="preserve">18" RC PIPE CULVERTS, CLASS III </t>
  </si>
  <si>
    <t xml:space="preserve">ASPHALT CONC SURFACE COURSE, TYPE S9.5B </t>
  </si>
  <si>
    <t xml:space="preserve">ASPHALT PLANT MIX, PAVEMENT REPAIR </t>
  </si>
  <si>
    <t xml:space="preserve">5" MONOLITHIC CONCRETE ISLANDS (KEYED IN) </t>
  </si>
  <si>
    <t xml:space="preserve">GENERIC PAVING ITEM (REINFORCED CONCRETE DRIVEWAY) </t>
  </si>
  <si>
    <t xml:space="preserve">DISPOSAL OF SIGN SYSTEM, U-CHANNEL </t>
  </si>
  <si>
    <t xml:space="preserve">WORK ZONE SIGNS (BARRICADE MOUNTED) </t>
  </si>
  <si>
    <t xml:space="preserve">PORTABLE CHANGEABLE MESSAGE SIGN </t>
  </si>
  <si>
    <t xml:space="preserve">PORTABLE CHANGEABLE MESSAGE SIGN (SHORT TERM) </t>
  </si>
  <si>
    <t xml:space="preserve">PEDESTRIAN CHANNELIZING DEVICES </t>
  </si>
  <si>
    <t xml:space="preserve">ADJUSTMENT OF METER BOXES OR VALVE BOXES </t>
  </si>
  <si>
    <t xml:space="preserve">VEHICLE SIGNAL HEAD (12", 3 SECTION) </t>
  </si>
  <si>
    <t xml:space="preserve">VEHICLE SIGNAL HEAD (12", 4 SECTION) </t>
  </si>
  <si>
    <t xml:space="preserve">JUNCTION BOX (OVER-SIZED, HEAVY DUTY) </t>
  </si>
  <si>
    <t xml:space="preserve">HEAT SHRINK TUBING RETROFIT KIT </t>
  </si>
  <si>
    <t xml:space="preserve">2" RISER WITH HEAT SHRINK TUBING </t>
  </si>
  <si>
    <t xml:space="preserve">GENERIC DRAINAGE ITEM (TRENCH DRAIN WITH DECORATIVE GRATE) </t>
  </si>
  <si>
    <t xml:space="preserve">GENERIC PAVING ITEM (CONCRETE PAVERS)  </t>
  </si>
  <si>
    <t xml:space="preserve">VEHICLE SIGNAL HEAD (12", 5 SECTION) </t>
  </si>
  <si>
    <t>FRAME WITH GRATE &amp; HOOD, STD  840.03, TYPE ** (E)</t>
  </si>
  <si>
    <t>FRAME WITH GRATE &amp; HOOD, STD  840.03, TYPE ** (F)</t>
  </si>
  <si>
    <t>FRAME WITH GRATE &amp; HOOD, STD  840.03, TYPE ** (G)</t>
  </si>
  <si>
    <t xml:space="preserve">8" X 12" CONCRETE CURB </t>
  </si>
  <si>
    <t>CONTRACTOR FURNISHED, TYPE *** SIGN (B)</t>
  </si>
  <si>
    <t>CONTRACTOR FURNISHED, TYPE *** SIGN (D)</t>
  </si>
  <si>
    <t>CONTRACTOR FURNISHED, TYPE *** SIGN (E)</t>
  </si>
  <si>
    <t>SIGN ERECTION, TYPE *** (OVER-HEAD) (B)</t>
  </si>
  <si>
    <t>SIGN ERECTION, TYPE *** (GROUND MOUNTED) (B)</t>
  </si>
  <si>
    <t xml:space="preserve">MULCH FOR PLANTING </t>
  </si>
  <si>
    <t xml:space="preserve">WATER FOR PLANTING </t>
  </si>
  <si>
    <t>7288000000-E</t>
  </si>
  <si>
    <t xml:space="preserve">PAVED TRENCHING (2 conduits, 2 inch) </t>
  </si>
  <si>
    <t>5888000000-E</t>
  </si>
  <si>
    <t xml:space="preserve">GENERIC UTILITY ITEM [UNPAVED  TRENCHING FOR STREETLIGHTS (1 CONDUIT, 2 INCH)] </t>
  </si>
  <si>
    <t>GENERIC PAVEMENT MARKING ITEM BULLNOSE MARKERS</t>
  </si>
  <si>
    <t>2365000000-N</t>
  </si>
  <si>
    <t>2366000000-N</t>
  </si>
  <si>
    <t xml:space="preserve">FRAME WITH TWO GRATES, STD 840.22 </t>
  </si>
  <si>
    <t xml:space="preserve">FRAME WITH TWO GRATES, STD 840.24 </t>
  </si>
  <si>
    <t xml:space="preserve">5325600000-E </t>
  </si>
  <si>
    <t xml:space="preserve">5326600000-E </t>
  </si>
  <si>
    <t xml:space="preserve">5572200000-E </t>
  </si>
  <si>
    <t xml:space="preserve">5572600000-E </t>
  </si>
  <si>
    <t xml:space="preserve">16" WATER LINE </t>
  </si>
  <si>
    <t xml:space="preserve">16" TAPPING SLEEVE &amp; VALVE </t>
  </si>
  <si>
    <t xml:space="preserve">5666000000-N </t>
  </si>
  <si>
    <t xml:space="preserve">5679000000-E </t>
  </si>
  <si>
    <t xml:space="preserve">5679200000-E </t>
  </si>
  <si>
    <t xml:space="preserve">5815500000-N </t>
  </si>
  <si>
    <t xml:space="preserve">6" WATER LINE </t>
  </si>
  <si>
    <t xml:space="preserve">12" TAPPING SLEEVE &amp; VALVE </t>
  </si>
  <si>
    <t xml:space="preserve">FIRE HYDRANT </t>
  </si>
  <si>
    <t xml:space="preserve">12" LINE STOP </t>
  </si>
  <si>
    <t xml:space="preserve">16" LINE STOP </t>
  </si>
  <si>
    <t xml:space="preserve">REMOVE FIRE HYDRANT </t>
  </si>
  <si>
    <t>ACER RUBRUMRed Maple</t>
  </si>
  <si>
    <t>QUERCUS ALBAWhite Oak</t>
  </si>
  <si>
    <t>QUERCUS PHELLOSWillow Oak</t>
  </si>
  <si>
    <t>Taxodium distichumBald Cypress Tree</t>
  </si>
  <si>
    <t>Magnolia 'Jane'Jane Magnolia Tree</t>
  </si>
  <si>
    <t>Nyssa sylvatica 'Wildfire'Wildfire Black Tupelo Tree</t>
  </si>
  <si>
    <t>Quercus Ruba 'Red Oak'Red Oak Tree</t>
  </si>
  <si>
    <t>Allium 'Millenium'Allium 'Millenium'</t>
  </si>
  <si>
    <t>Sedum rupestre 'Angelina'Angelina stonecrop</t>
  </si>
  <si>
    <t>Baptisia 'Purple Smoke'Purple Smoke False Indigo Hybrid</t>
  </si>
  <si>
    <t>Monarda punctataSpotted Bee Balm</t>
  </si>
  <si>
    <t>Monarda didyma 'Balbalmink' Balmy Bee Balm</t>
  </si>
  <si>
    <t>Narcissus 'British Gamble'British Gamble Narcissus</t>
  </si>
  <si>
    <t>Echinacea purpureaPurple Coneflower</t>
  </si>
  <si>
    <t>Coreopsis lanceolataLanceleaf coreopsis</t>
  </si>
  <si>
    <t>Hemerocallis x 'VER00112'EveryDaylily Cream Daylily</t>
  </si>
  <si>
    <t>Distylium 'Cinnamon Girl'Cinnamon Distylium</t>
  </si>
  <si>
    <t>Gaura lindheimeriWhirling Butterflies Gaura</t>
  </si>
  <si>
    <t>Ilex glabra 'Gem Box'Gem Box Inkberry Holly</t>
  </si>
  <si>
    <t>Muhlenbergia capillaris Pink Muhly Grass</t>
  </si>
  <si>
    <t>Panicum virgatum 'Northwind'Northwind Switchgrass</t>
  </si>
  <si>
    <t>Penstemon HYBRIDOnyx and Pearls Beardtongue</t>
  </si>
  <si>
    <t>Juniperus virginiana 'Grey Owl'Grey Owl Juniper</t>
  </si>
  <si>
    <t>Phlox subulata 'Purple Beauty'Purple Beauty Creeping Phlox</t>
  </si>
  <si>
    <t>Callicarpa x HYBRIDPearl Glam Beautyberry</t>
  </si>
  <si>
    <t>Eragrostis spectabilisPurple Love Grass</t>
  </si>
  <si>
    <t>Salvia Reptans 'Autumn Sapphire'Autumn Sapphire Salvia</t>
  </si>
  <si>
    <t>Silene carolinianaWild Pink</t>
  </si>
  <si>
    <t xml:space="preserve">FERTILIZER FOR REPAIR SEEDING </t>
  </si>
  <si>
    <t xml:space="preserve">PIPE COLLARS </t>
  </si>
  <si>
    <t xml:space="preserve">GENERIC SIGNING ITEM (SOLAR POWERED RECTANGULAR RAPID FLASHING BEACON) </t>
  </si>
  <si>
    <t xml:space="preserve">4116100000-N </t>
  </si>
  <si>
    <t>SIGN ERECTION, RELOCATE TYPE *** (GROUND MOUNTED) (B)</t>
  </si>
  <si>
    <t>GENERIC PAVEMENT MARKING ITEM REMOVABLE BOLLARD</t>
  </si>
  <si>
    <t>5804000000-E</t>
  </si>
  <si>
    <t xml:space="preserve">ABANDON 12" UTILITY PIPE </t>
  </si>
  <si>
    <t xml:space="preserve">GENERIC DRAINAGE ITEM (STEEL FLUME PLATE)  </t>
  </si>
  <si>
    <t>6045000000-E</t>
  </si>
  <si>
    <t>6070000000-E</t>
  </si>
  <si>
    <t xml:space="preserve">18" TEMPORARY PIPE </t>
  </si>
  <si>
    <t xml:space="preserve">SPECIAL STILLING BASINS </t>
  </si>
  <si>
    <t xml:space="preserve">3" SKIMMER </t>
  </si>
  <si>
    <t>QUANTITY</t>
  </si>
  <si>
    <t>SEC #</t>
  </si>
  <si>
    <t xml:space="preserve">GENERIC PLANTING ITEM (STREET TREE PLANTING PIT) </t>
  </si>
  <si>
    <t xml:space="preserve">GENERIC PLANTING ITEM (SOIL MIXTURE FOR PLANTING) </t>
  </si>
  <si>
    <t>GENERIC PAVEMENT MARKING ITEM NON-CAST IRON SNOWPLOWABLE PAVEMENT MARKER</t>
  </si>
  <si>
    <t>LS</t>
  </si>
  <si>
    <t>ACR</t>
  </si>
  <si>
    <t>CY</t>
  </si>
  <si>
    <t>SY</t>
  </si>
  <si>
    <t>TON</t>
  </si>
  <si>
    <t>LF</t>
  </si>
  <si>
    <t>EA</t>
  </si>
  <si>
    <t>SF</t>
  </si>
  <si>
    <t>DAY</t>
  </si>
  <si>
    <t>HR</t>
  </si>
  <si>
    <t>LB</t>
  </si>
  <si>
    <t>MHR</t>
  </si>
  <si>
    <t>UNIT</t>
  </si>
  <si>
    <t>KGAL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</si>
</sst>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"/>
    <numFmt numFmtId="165" formatCode="mmm\ dd\,\ yyyy\ h:mm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ashed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center" vertical="top"/>
    </xf>
    <xf numFmtId="164" fontId="0" fillId="0" borderId="4" xfId="0" applyNumberFormat="1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4" xfId="0" applyNumberForma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NumberFormat="1" applyBorder="1" applyAlignment="1">
      <alignment horizontal="left" vertical="top" wrapText="1"/>
    </xf>
    <xf numFmtId="0" fontId="4" fillId="0" borderId="0" xfId="0" applyFont="1" applyAlignment="1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164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4" xfId="0" applyNumberFormat="1" applyBorder="1"/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2" xfId="0" applyNumberFormat="1" applyBorder="1" applyAlignment="1">
      <alignment horizontal="left" vertical="top" wrapText="1"/>
    </xf>
    <xf numFmtId="0" fontId="0" fillId="0" borderId="4" xfId="0" applyNumberFormat="1" applyBorder="1" applyAlignment="1">
      <alignment wrapTex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4" xfId="0" applyNumberFormat="1" applyBorder="1" applyAlignment="1">
      <alignment vertical="top" wrapText="1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 vertical="top"/>
    </xf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3">
    <cellStyle name="Currency 2" xfId="1" xr:uid="{9F194372-4D49-49A8-8E94-B5175FC23312}"/>
    <cellStyle name="Normal" xfId="0" builtinId="0"/>
    <cellStyle name="Normal 2" xfId="2" xr:uid="{803080E8-62DF-46D7-9DF1-ABC5A0CE9A94}"/>
  </cellStyles>
  <dxfs count="40">
    <dxf>
      <border diagonalUp="0" diagonalDown="0">
        <left/>
        <right/>
        <top/>
        <bottom style="dashed">
          <color auto="1"/>
        </bottom>
        <vertical/>
        <horizontal/>
      </border>
    </dxf>
    <dxf>
      <numFmt numFmtId="0" formatCode="General"/>
      <border diagonalUp="0" diagonalDown="0">
        <left/>
        <right/>
        <top/>
        <bottom style="dashed">
          <color auto="1"/>
        </bottom>
        <vertical/>
        <horizontal/>
      </border>
    </dxf>
    <dxf>
      <numFmt numFmtId="0" formatCode="General"/>
      <alignment horizontal="general" vertical="top" textRotation="0" wrapText="1" indent="0" justifyLastLine="0" shrinkToFit="0" readingOrder="0"/>
      <border diagonalUp="0" diagonalDown="0">
        <left/>
        <right/>
        <top/>
        <bottom style="dashed">
          <color auto="1"/>
        </bottom>
        <vertical/>
        <horizontal/>
      </border>
    </dxf>
    <dxf>
      <numFmt numFmtId="0" formatCode="General"/>
      <alignment horizontal="general" vertical="top" textRotation="0" wrapText="1" indent="0" justifyLastLine="0" shrinkToFit="0" readingOrder="0"/>
      <border diagonalUp="0" diagonalDown="0">
        <left/>
        <right/>
        <top/>
        <bottom style="dashed">
          <color auto="1"/>
        </bottom>
        <vertical/>
        <horizontal/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/>
        <right/>
        <top/>
        <bottom style="dashed">
          <color auto="1"/>
        </bottom>
        <vertical/>
        <horizontal/>
      </border>
    </dxf>
    <dxf>
      <numFmt numFmtId="0" formatCode="General"/>
      <alignment horizontal="general" vertical="top" textRotation="0" wrapText="1" indent="0" justifyLastLine="0" shrinkToFit="0" readingOrder="0"/>
      <border diagonalUp="0" diagonalDown="0">
        <left/>
        <right/>
        <top/>
        <bottom style="dashed">
          <color auto="1"/>
        </bottom>
        <vertical/>
        <horizontal/>
      </border>
    </dxf>
    <dxf>
      <numFmt numFmtId="164" formatCode="0000"/>
      <alignment horizontal="center" vertical="top" textRotation="0" wrapText="0" indent="0" justifyLastLine="0" shrinkToFit="0" readingOrder="0"/>
      <border diagonalUp="0" diagonalDown="0">
        <left/>
        <right/>
        <top/>
        <bottom style="dashed">
          <color auto="1"/>
        </bottom>
        <vertical/>
        <horizontal/>
      </border>
    </dxf>
    <dxf>
      <border outline="0">
        <bottom style="dashed">
          <color auto="1"/>
        </bottom>
      </border>
    </dxf>
    <dxf>
      <border outline="0">
        <bottom style="thin">
          <color auto="1"/>
        </bottom>
      </border>
    </dxf>
    <dxf>
      <alignment horizontal="center" vertical="center" textRotation="0" wrapText="0" indent="0" justifyLastLine="0" shrinkToFit="0" readingOrder="0"/>
    </dxf>
    <dxf>
      <alignment horizontal="general" vertical="top" textRotation="0" wrapText="0" indent="0" justifyLastLine="0" shrinkToFit="0" readingOrder="0"/>
      <border diagonalUp="0" diagonalDown="0">
        <left/>
        <right/>
        <top style="dashed">
          <color auto="1"/>
        </top>
        <bottom style="dashed">
          <color auto="1"/>
        </bottom>
        <vertical/>
        <horizontal/>
      </border>
    </dxf>
    <dxf>
      <alignment horizontal="general" vertical="top" textRotation="0" wrapText="0" indent="0" justifyLastLine="0" shrinkToFit="0" readingOrder="0"/>
      <border diagonalUp="0" diagonalDown="0">
        <left/>
        <right/>
        <top style="dashed">
          <color auto="1"/>
        </top>
        <bottom style="dashed">
          <color auto="1"/>
        </bottom>
        <vertical/>
        <horizontal/>
      </border>
    </dxf>
    <dxf>
      <numFmt numFmtId="0" formatCode="General"/>
      <alignment horizontal="left" vertical="top" textRotation="0" wrapText="1" indent="0" justifyLastLine="0" shrinkToFit="0" readingOrder="0"/>
      <border diagonalUp="0" diagonalDown="0">
        <left/>
        <right/>
        <top style="dashed">
          <color auto="1"/>
        </top>
        <bottom style="dashed">
          <color auto="1"/>
        </bottom>
        <vertical/>
        <horizontal/>
      </border>
    </dxf>
    <dxf>
      <numFmt numFmtId="0" formatCode="General"/>
      <alignment horizontal="left" vertical="top" textRotation="0" wrapText="1" indent="0" justifyLastLine="0" shrinkToFit="0" readingOrder="0"/>
      <border diagonalUp="0" diagonalDown="0">
        <left/>
        <right/>
        <top style="dashed">
          <color auto="1"/>
        </top>
        <bottom style="dashed">
          <color auto="1"/>
        </bottom>
        <vertical/>
        <horizontal/>
      </border>
    </dxf>
    <dxf>
      <numFmt numFmtId="0" formatCode="General"/>
      <alignment horizontal="left" vertical="top" textRotation="0" wrapText="1" indent="0" justifyLastLine="0" shrinkToFit="0" readingOrder="0"/>
      <border diagonalUp="0" diagonalDown="0">
        <left/>
        <right/>
        <top style="dashed">
          <color auto="1"/>
        </top>
        <bottom style="dashed">
          <color auto="1"/>
        </bottom>
        <vertical/>
        <horizontal/>
      </border>
    </dxf>
    <dxf>
      <numFmt numFmtId="0" formatCode="General"/>
      <alignment horizontal="left" vertical="top" textRotation="0" wrapText="1" indent="0" justifyLastLine="0" shrinkToFit="0" readingOrder="0"/>
      <border diagonalUp="0" diagonalDown="0">
        <left/>
        <right/>
        <top style="dashed">
          <color auto="1"/>
        </top>
        <bottom style="dashed">
          <color auto="1"/>
        </bottom>
        <vertical/>
        <horizontal/>
      </border>
    </dxf>
    <dxf>
      <numFmt numFmtId="164" formatCode="0000"/>
      <alignment horizontal="center" vertical="bottom" textRotation="0" wrapText="0" indent="0" justifyLastLine="0" shrinkToFit="0" readingOrder="0"/>
      <border diagonalUp="0" diagonalDown="0">
        <left/>
        <right/>
        <top style="dashed">
          <color auto="1"/>
        </top>
        <bottom style="dashed">
          <color auto="1"/>
        </bottom>
        <vertical/>
        <horizontal/>
      </border>
    </dxf>
    <dxf>
      <border outline="0">
        <bottom style="dashed">
          <color auto="1"/>
        </bottom>
      </border>
    </dxf>
    <dxf>
      <border outline="0">
        <bottom style="thin">
          <color auto="1"/>
        </bottom>
      </border>
    </dxf>
    <dxf>
      <alignment horizontal="center" vertical="center" textRotation="0" wrapText="0" indent="0" justifyLastLine="0" shrinkToFit="0" readingOrder="0"/>
    </dxf>
    <dxf>
      <border diagonalUp="0" diagonalDown="0">
        <left/>
        <right/>
        <top style="dashed">
          <color auto="1"/>
        </top>
        <bottom style="dashed">
          <color auto="1"/>
        </bottom>
        <vertical/>
        <horizontal/>
      </border>
    </dxf>
    <dxf>
      <border diagonalUp="0" diagonalDown="0">
        <left/>
        <right/>
        <top style="dashed">
          <color auto="1"/>
        </top>
        <bottom style="dashed">
          <color auto="1"/>
        </bottom>
        <vertical/>
        <horizontal/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>
        <left/>
        <right/>
        <top style="dashed">
          <color auto="1"/>
        </top>
        <bottom style="dashed">
          <color auto="1"/>
        </bottom>
        <vertical/>
        <horizontal/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>
        <left/>
        <right/>
        <top style="dashed">
          <color auto="1"/>
        </top>
        <bottom style="dashed">
          <color auto="1"/>
        </bottom>
        <vertical/>
        <horizontal/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>
        <left/>
        <right/>
        <top style="dashed">
          <color auto="1"/>
        </top>
        <bottom style="dashed">
          <color auto="1"/>
        </bottom>
        <vertical/>
        <horizontal/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>
        <left/>
        <right/>
        <top style="dashed">
          <color auto="1"/>
        </top>
        <bottom style="dashed">
          <color auto="1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 style="dashed">
          <color auto="1"/>
        </top>
        <bottom style="dashed">
          <color auto="1"/>
        </bottom>
        <vertical/>
        <horizontal/>
      </border>
    </dxf>
    <dxf>
      <border outline="0">
        <bottom style="dashed">
          <color auto="1"/>
        </bottom>
      </border>
    </dxf>
    <dxf>
      <border outline="0">
        <bottom style="thin">
          <color auto="1"/>
        </bottom>
      </border>
    </dxf>
    <dxf>
      <alignment horizontal="center" vertical="center" textRotation="0" wrapText="0" indent="0" justifyLastLine="0" shrinkToFit="0" readingOrder="0"/>
    </dxf>
    <dxf>
      <alignment horizontal="general" vertical="top" textRotation="0" wrapText="0" indent="0" justifyLastLine="0" shrinkToFit="0" readingOrder="0"/>
      <border diagonalUp="0" diagonalDown="0">
        <left/>
        <right/>
        <top style="dashed">
          <color auto="1"/>
        </top>
        <bottom style="dashed">
          <color auto="1"/>
        </bottom>
        <vertical/>
        <horizontal/>
      </border>
    </dxf>
    <dxf>
      <alignment horizontal="general" vertical="top" textRotation="0" wrapText="0" indent="0" justifyLastLine="0" shrinkToFit="0" readingOrder="0"/>
      <border diagonalUp="0" diagonalDown="0">
        <left/>
        <right/>
        <top style="dashed">
          <color auto="1"/>
        </top>
        <bottom style="dashed">
          <color auto="1"/>
        </bottom>
        <vertical/>
        <horizontal/>
      </border>
    </dxf>
    <dxf>
      <numFmt numFmtId="0" formatCode="General"/>
      <alignment horizontal="left" vertical="top" textRotation="0" wrapText="1" indent="0" justifyLastLine="0" shrinkToFit="0" readingOrder="0"/>
      <border diagonalUp="0" diagonalDown="0">
        <left/>
        <right/>
        <top style="dashed">
          <color auto="1"/>
        </top>
        <bottom style="dashed">
          <color auto="1"/>
        </bottom>
        <vertical/>
        <horizontal/>
      </border>
    </dxf>
    <dxf>
      <numFmt numFmtId="0" formatCode="General"/>
      <alignment horizontal="left" vertical="top" textRotation="0" wrapText="1" indent="0" justifyLastLine="0" shrinkToFit="0" readingOrder="0"/>
      <border diagonalUp="0" diagonalDown="0">
        <left/>
        <right/>
        <top style="dashed">
          <color auto="1"/>
        </top>
        <bottom style="dashed">
          <color auto="1"/>
        </bottom>
        <vertical/>
        <horizontal/>
      </border>
    </dxf>
    <dxf>
      <numFmt numFmtId="0" formatCode="General"/>
      <alignment horizontal="left" vertical="top" textRotation="0" wrapText="1" indent="0" justifyLastLine="0" shrinkToFit="0" readingOrder="0"/>
      <border diagonalUp="0" diagonalDown="0">
        <left/>
        <right/>
        <top style="dashed">
          <color auto="1"/>
        </top>
        <bottom style="dashed">
          <color auto="1"/>
        </bottom>
        <vertical/>
        <horizontal/>
      </border>
    </dxf>
    <dxf>
      <numFmt numFmtId="0" formatCode="General"/>
      <alignment horizontal="left" vertical="top" textRotation="0" wrapText="1" indent="0" justifyLastLine="0" shrinkToFit="0" readingOrder="0"/>
      <border diagonalUp="0" diagonalDown="0">
        <left/>
        <right/>
        <top style="dashed">
          <color auto="1"/>
        </top>
        <bottom style="dashed">
          <color auto="1"/>
        </bottom>
        <vertical/>
        <horizontal/>
      </border>
    </dxf>
    <dxf>
      <numFmt numFmtId="164" formatCode="0000"/>
      <alignment horizontal="center" vertical="top" textRotation="0" wrapText="0" indent="0" justifyLastLine="0" shrinkToFit="0" readingOrder="0"/>
      <border diagonalUp="0" diagonalDown="0">
        <left/>
        <right/>
        <top style="dashed">
          <color auto="1"/>
        </top>
        <bottom style="dashed">
          <color auto="1"/>
        </bottom>
        <vertical/>
        <horizontal/>
      </border>
    </dxf>
    <dxf>
      <alignment vertical="top" textRotation="0" indent="0" justifyLastLine="0" shrinkToFit="0" readingOrder="0"/>
    </dxf>
    <dxf>
      <border outline="0">
        <bottom style="thin">
          <color auto="1"/>
        </bottom>
      </border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F413447-F77B-4D0B-8313-4586E5020423}" name="LAPP" displayName="LAPP" ref="B3:H204" totalsRowShown="0" headerRowDxfId="39" dataDxfId="37" headerRowBorderDxfId="38">
  <tableColumns count="7">
    <tableColumn id="1" xr3:uid="{4B9FF834-30EF-45EE-B09D-8C0320637F6E}" name="ITEM NUMBER" dataDxfId="36"/>
    <tableColumn id="6" xr3:uid="{BCA5C2EF-7CD2-454A-9DF3-FABAF85A005D}" name="SEC #" dataDxfId="35"/>
    <tableColumn id="3" xr3:uid="{DF4E850E-24AF-4EC2-90B3-E354A03615F3}" name="DESCRIPTION" dataDxfId="34"/>
    <tableColumn id="5" xr3:uid="{95088D9B-EF6B-4F4A-98A6-E1DC94BC1720}" name="QUANTITY" dataDxfId="33"/>
    <tableColumn id="4" xr3:uid="{DC227FD3-534E-40C9-B12D-5ED0E0ADDC32}" name="UNIT" dataDxfId="32"/>
    <tableColumn id="9" xr3:uid="{76D48D54-0E00-4125-ABA7-92B85030A060}" name="UNIT COST" dataDxfId="31"/>
    <tableColumn id="10" xr3:uid="{C09E8797-30D8-4C3A-9394-AC3298645395}" name="AMOUNT" dataDxfId="3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E084BD8-7E85-4BE3-8988-85BB8D69B331}" name="ADA_RAMPS" displayName="ADA_RAMPS" ref="B3:H8" totalsRowShown="0" headerRowDxfId="29" headerRowBorderDxfId="28" tableBorderDxfId="27">
  <autoFilter ref="B3:H8" xr:uid="{5F19912F-F484-49A3-8841-C2C95A8E969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2650E03-FAA8-4620-83A1-51D9B594A46A}" name="ITEM NUMBER" dataDxfId="26"/>
    <tableColumn id="2" xr3:uid="{47CC9B36-8F93-4B5B-92E1-C4EED6386BEC}" name="SEC #" dataDxfId="25"/>
    <tableColumn id="3" xr3:uid="{D5FA88B2-EF44-49A8-BD43-A879E32B3206}" name="DESCRIPTION " dataDxfId="24"/>
    <tableColumn id="4" xr3:uid="{6C16E56A-BF24-4BD4-807E-B638AAC6124C}" name="QUANTITY" dataDxfId="23"/>
    <tableColumn id="5" xr3:uid="{1125D54E-B575-4241-A1B9-630C6DBABB47}" name="UNIT" dataDxfId="22"/>
    <tableColumn id="11" xr3:uid="{44973757-E4EA-486C-896D-C7331B5B908B}" name="UNIT COST" dataDxfId="21"/>
    <tableColumn id="12" xr3:uid="{18B0058E-7B21-4335-BECD-C0C9EEC501E7}" name="AMOUNT" dataDxfId="2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3719265-6B4B-4DAD-A9F9-DCDC4E907EE5}" name="WALLBROOK" displayName="WALLBROOK" ref="B3:H187" totalsRowShown="0" headerRowDxfId="19" headerRowBorderDxfId="18" tableBorderDxfId="17">
  <tableColumns count="7">
    <tableColumn id="1" xr3:uid="{11CFD2D2-8941-44C1-B1EA-FE573C90B2A3}" name="ITEM NUMBER" dataDxfId="16"/>
    <tableColumn id="5" xr3:uid="{E84AE29D-8455-442E-B0D0-230D6D978BD2}" name="SEC #" dataDxfId="15"/>
    <tableColumn id="3" xr3:uid="{5807E1F2-C76D-4DCE-9573-1325A55E9FB8}" name="DESCRIPTION" dataDxfId="14"/>
    <tableColumn id="4" xr3:uid="{351F6005-28A5-4330-86FE-6B33D84ED523}" name="QUANTITY" dataDxfId="13"/>
    <tableColumn id="2" xr3:uid="{5C902605-0934-43C2-8B6F-D3AF5707CEA2}" name="UNIT" dataDxfId="12"/>
    <tableColumn id="9" xr3:uid="{1644A3E0-EC95-4755-8416-5E32E3BA9570}" name="UNIT COST" dataDxfId="11"/>
    <tableColumn id="10" xr3:uid="{F92F32F1-884A-45D5-95AD-45902DD0EC5E}" name="AMOUNT" dataDxfId="1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FC5FD92-09DF-4EA6-BB47-0F328CCDC79F}" name="Non_Reimbursable_Items" displayName="Non_Reimbursable_Items" ref="B1:H39" totalsRowShown="0" headerRowDxfId="9" headerRowBorderDxfId="8" tableBorderDxfId="7">
  <autoFilter ref="B1:H39" xr:uid="{4FC5FD92-09DF-4EA6-BB47-0F328CCDC79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22A385F-4A54-4DB1-BA14-136E9B360F8A}" name="ITEM NUMBER" dataDxfId="6"/>
    <tableColumn id="2" xr3:uid="{6080035A-74A8-41A8-83FB-D2946D2725C8}" name="SEC #" dataDxfId="5"/>
    <tableColumn id="9" xr3:uid="{E5065849-5548-4861-B29F-4308241D3958}" name="DESCRIPTION" dataDxfId="4"/>
    <tableColumn id="3" xr3:uid="{2D2EF52B-2D40-4545-920E-C8D94AE553A4}" name="QUANTITY" dataDxfId="3"/>
    <tableColumn id="4" xr3:uid="{8DE49351-9B80-41BC-9B92-2E76C04C7906}" name="UNIT" dataDxfId="2"/>
    <tableColumn id="10" xr3:uid="{1C3AA209-4A29-4A68-80BD-1BF719344D85}" name="UNIT COST" dataDxfId="1"/>
    <tableColumn id="11" xr3:uid="{EDB13292-89A4-4652-9172-1FFF7FE00671}" name="EXTENDED COS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03950-FB21-42A2-981D-094489277667}">
  <dimension ref="A1:N234"/>
  <sheetViews>
    <sheetView tabSelected="1" topLeftCell="A3" zoomScaleNormal="100" zoomScalePageLayoutView="80" workbookViewId="0">
      <selection activeCell="G12" sqref="G12"/>
    </sheetView>
  </sheetViews>
  <sheetFormatPr defaultRowHeight="15" x14ac:dyDescent="0.25"/>
  <cols>
    <col min="1" max="1" width="7.28515625" customWidth="1"/>
    <col min="2" max="2" width="16.5703125" customWidth="1"/>
    <col min="3" max="3" width="10.7109375" customWidth="1"/>
    <col min="4" max="4" width="61.140625" customWidth="1"/>
    <col min="5" max="5" width="16.5703125" customWidth="1"/>
    <col min="6" max="6" width="8.7109375" customWidth="1"/>
    <col min="7" max="8" width="16.5703125" customWidth="1"/>
    <col min="9" max="9" width="23.28515625" customWidth="1"/>
    <col min="10" max="10" width="11.140625" bestFit="1" customWidth="1"/>
    <col min="11" max="11" width="11.140625" customWidth="1"/>
    <col min="12" max="12" width="23.28515625" customWidth="1"/>
    <col min="13" max="13" width="12.28515625" bestFit="1" customWidth="1"/>
    <col min="14" max="14" width="18.7109375" bestFit="1" customWidth="1"/>
    <col min="15" max="15" width="14.7109375" bestFit="1" customWidth="1"/>
    <col min="16" max="16" width="14.85546875" bestFit="1" customWidth="1"/>
    <col min="17" max="17" width="19.85546875" bestFit="1" customWidth="1"/>
  </cols>
  <sheetData>
    <row r="1" spans="1:14" hidden="1" x14ac:dyDescent="0.25">
      <c r="A1" s="31">
        <f ca="1">NOW()</f>
        <v>44698.563422916668</v>
      </c>
      <c r="B1" s="31"/>
      <c r="C1" s="31"/>
      <c r="D1" s="32" t="s">
        <v>301</v>
      </c>
      <c r="E1" s="32"/>
      <c r="F1" s="32"/>
      <c r="G1" s="32"/>
      <c r="H1" s="32"/>
      <c r="I1" s="32"/>
      <c r="J1" s="32"/>
      <c r="K1" s="32"/>
      <c r="L1" s="32"/>
      <c r="M1" s="32"/>
      <c r="N1" s="17"/>
    </row>
    <row r="2" spans="1:14" hidden="1" x14ac:dyDescent="0.25">
      <c r="A2" s="30" t="s">
        <v>296</v>
      </c>
      <c r="B2" s="30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30" customHeight="1" x14ac:dyDescent="0.25">
      <c r="A3" s="2" t="s">
        <v>294</v>
      </c>
      <c r="B3" s="2" t="s">
        <v>0</v>
      </c>
      <c r="C3" s="2" t="s">
        <v>585</v>
      </c>
      <c r="D3" s="2" t="s">
        <v>297</v>
      </c>
      <c r="E3" s="2" t="s">
        <v>584</v>
      </c>
      <c r="F3" s="2" t="s">
        <v>601</v>
      </c>
      <c r="G3" s="2" t="s">
        <v>2</v>
      </c>
      <c r="H3" s="2" t="s">
        <v>298</v>
      </c>
      <c r="I3" s="28"/>
    </row>
    <row r="4" spans="1:14" x14ac:dyDescent="0.25">
      <c r="A4" s="9">
        <v>1</v>
      </c>
      <c r="B4" s="10" t="s">
        <v>3</v>
      </c>
      <c r="C4" s="14" t="s">
        <v>4</v>
      </c>
      <c r="D4" s="12" t="s">
        <v>302</v>
      </c>
      <c r="E4" s="14">
        <v>1</v>
      </c>
      <c r="F4" s="12" t="s">
        <v>589</v>
      </c>
      <c r="G4" s="11"/>
      <c r="H4" s="11"/>
    </row>
    <row r="5" spans="1:14" x14ac:dyDescent="0.25">
      <c r="A5" s="9">
        <f>A4+1</f>
        <v>2</v>
      </c>
      <c r="B5" s="9" t="s">
        <v>5</v>
      </c>
      <c r="C5" s="14" t="s">
        <v>6</v>
      </c>
      <c r="D5" s="14" t="s">
        <v>303</v>
      </c>
      <c r="E5" s="14">
        <v>1</v>
      </c>
      <c r="F5" s="14" t="s">
        <v>589</v>
      </c>
      <c r="G5" s="13"/>
      <c r="H5" s="13"/>
    </row>
    <row r="6" spans="1:14" x14ac:dyDescent="0.25">
      <c r="A6" s="9">
        <f t="shared" ref="A6:A69" si="0">A5+1</f>
        <v>3</v>
      </c>
      <c r="B6" s="9" t="s">
        <v>9</v>
      </c>
      <c r="C6" s="14" t="s">
        <v>10</v>
      </c>
      <c r="D6" s="14" t="s">
        <v>304</v>
      </c>
      <c r="E6" s="14">
        <v>1</v>
      </c>
      <c r="F6" s="14" t="s">
        <v>589</v>
      </c>
      <c r="G6" s="13"/>
      <c r="H6" s="13"/>
    </row>
    <row r="7" spans="1:14" x14ac:dyDescent="0.25">
      <c r="A7" s="9">
        <f t="shared" si="0"/>
        <v>4</v>
      </c>
      <c r="B7" s="9" t="s">
        <v>11</v>
      </c>
      <c r="C7" s="14" t="s">
        <v>10</v>
      </c>
      <c r="D7" s="14" t="s">
        <v>485</v>
      </c>
      <c r="E7" s="14">
        <v>1</v>
      </c>
      <c r="F7" s="14" t="s">
        <v>590</v>
      </c>
      <c r="G7" s="13"/>
      <c r="H7" s="13"/>
    </row>
    <row r="8" spans="1:14" x14ac:dyDescent="0.25">
      <c r="A8" s="9">
        <f t="shared" si="0"/>
        <v>5</v>
      </c>
      <c r="B8" s="9" t="s">
        <v>12</v>
      </c>
      <c r="C8" s="14" t="s">
        <v>13</v>
      </c>
      <c r="D8" s="14" t="s">
        <v>305</v>
      </c>
      <c r="E8" s="14">
        <v>18100</v>
      </c>
      <c r="F8" s="14" t="s">
        <v>591</v>
      </c>
      <c r="G8" s="13"/>
      <c r="H8" s="13"/>
    </row>
    <row r="9" spans="1:14" x14ac:dyDescent="0.25">
      <c r="A9" s="9">
        <f t="shared" si="0"/>
        <v>6</v>
      </c>
      <c r="B9" s="9" t="s">
        <v>14</v>
      </c>
      <c r="C9" s="14" t="s">
        <v>13</v>
      </c>
      <c r="D9" s="14" t="s">
        <v>306</v>
      </c>
      <c r="E9" s="14">
        <v>1150</v>
      </c>
      <c r="F9" s="14" t="s">
        <v>591</v>
      </c>
      <c r="G9" s="13"/>
      <c r="H9" s="13"/>
    </row>
    <row r="10" spans="1:14" x14ac:dyDescent="0.25">
      <c r="A10" s="9">
        <f t="shared" si="0"/>
        <v>7</v>
      </c>
      <c r="B10" s="9" t="s">
        <v>17</v>
      </c>
      <c r="C10" s="14" t="s">
        <v>18</v>
      </c>
      <c r="D10" s="14" t="s">
        <v>307</v>
      </c>
      <c r="E10" s="14">
        <v>1350</v>
      </c>
      <c r="F10" s="14" t="s">
        <v>591</v>
      </c>
      <c r="G10" s="13"/>
      <c r="H10" s="13"/>
    </row>
    <row r="11" spans="1:14" x14ac:dyDescent="0.25">
      <c r="A11" s="9">
        <f t="shared" si="0"/>
        <v>8</v>
      </c>
      <c r="B11" s="9" t="s">
        <v>19</v>
      </c>
      <c r="C11" s="14" t="s">
        <v>20</v>
      </c>
      <c r="D11" s="14" t="s">
        <v>466</v>
      </c>
      <c r="E11" s="14">
        <v>8600</v>
      </c>
      <c r="F11" s="14" t="s">
        <v>592</v>
      </c>
      <c r="G11" s="13"/>
      <c r="H11" s="13"/>
    </row>
    <row r="12" spans="1:14" x14ac:dyDescent="0.25">
      <c r="A12" s="9">
        <f t="shared" si="0"/>
        <v>9</v>
      </c>
      <c r="B12" s="9" t="s">
        <v>22</v>
      </c>
      <c r="C12" s="14" t="s">
        <v>21</v>
      </c>
      <c r="D12" s="14" t="s">
        <v>308</v>
      </c>
      <c r="E12" s="14">
        <v>800</v>
      </c>
      <c r="F12" s="14" t="s">
        <v>591</v>
      </c>
      <c r="G12" s="13"/>
      <c r="H12" s="13"/>
    </row>
    <row r="13" spans="1:14" x14ac:dyDescent="0.25">
      <c r="A13" s="9">
        <f t="shared" si="0"/>
        <v>10</v>
      </c>
      <c r="B13" s="9" t="s">
        <v>23</v>
      </c>
      <c r="C13" s="14" t="s">
        <v>24</v>
      </c>
      <c r="D13" s="14" t="s">
        <v>467</v>
      </c>
      <c r="E13" s="14">
        <v>200</v>
      </c>
      <c r="F13" s="14" t="s">
        <v>592</v>
      </c>
      <c r="G13" s="13"/>
      <c r="H13" s="13"/>
    </row>
    <row r="14" spans="1:14" x14ac:dyDescent="0.25">
      <c r="A14" s="9">
        <f t="shared" si="0"/>
        <v>11</v>
      </c>
      <c r="B14" s="9" t="s">
        <v>25</v>
      </c>
      <c r="C14" s="14" t="s">
        <v>26</v>
      </c>
      <c r="D14" s="14" t="s">
        <v>309</v>
      </c>
      <c r="E14" s="14">
        <v>590</v>
      </c>
      <c r="F14" s="14" t="s">
        <v>593</v>
      </c>
      <c r="G14" s="13"/>
      <c r="H14" s="13"/>
    </row>
    <row r="15" spans="1:14" x14ac:dyDescent="0.25">
      <c r="A15" s="9">
        <f t="shared" si="0"/>
        <v>12</v>
      </c>
      <c r="B15" s="9" t="s">
        <v>27</v>
      </c>
      <c r="C15" s="14" t="s">
        <v>26</v>
      </c>
      <c r="D15" s="14" t="s">
        <v>310</v>
      </c>
      <c r="E15" s="14">
        <v>1830</v>
      </c>
      <c r="F15" s="14" t="s">
        <v>592</v>
      </c>
      <c r="G15" s="13"/>
      <c r="H15" s="13"/>
    </row>
    <row r="16" spans="1:14" x14ac:dyDescent="0.25">
      <c r="A16" s="9">
        <f t="shared" si="0"/>
        <v>13</v>
      </c>
      <c r="B16" s="9" t="s">
        <v>28</v>
      </c>
      <c r="C16" s="14">
        <v>305</v>
      </c>
      <c r="D16" s="14" t="s">
        <v>311</v>
      </c>
      <c r="E16" s="14">
        <v>96</v>
      </c>
      <c r="F16" s="14" t="s">
        <v>594</v>
      </c>
      <c r="G16" s="13"/>
      <c r="H16" s="13"/>
    </row>
    <row r="17" spans="1:8" x14ac:dyDescent="0.25">
      <c r="A17" s="9">
        <f t="shared" si="0"/>
        <v>14</v>
      </c>
      <c r="B17" s="9" t="s">
        <v>31</v>
      </c>
      <c r="C17" s="14" t="s">
        <v>29</v>
      </c>
      <c r="D17" s="14" t="s">
        <v>312</v>
      </c>
      <c r="E17" s="14">
        <v>36</v>
      </c>
      <c r="F17" s="14" t="s">
        <v>594</v>
      </c>
      <c r="G17" s="13"/>
      <c r="H17" s="13"/>
    </row>
    <row r="18" spans="1:8" x14ac:dyDescent="0.25">
      <c r="A18" s="9">
        <f t="shared" si="0"/>
        <v>15</v>
      </c>
      <c r="B18" s="9" t="s">
        <v>33</v>
      </c>
      <c r="C18" s="14" t="s">
        <v>32</v>
      </c>
      <c r="D18" s="14" t="s">
        <v>486</v>
      </c>
      <c r="E18" s="14">
        <v>64</v>
      </c>
      <c r="F18" s="14" t="s">
        <v>594</v>
      </c>
      <c r="G18" s="13"/>
      <c r="H18" s="13"/>
    </row>
    <row r="19" spans="1:8" x14ac:dyDescent="0.25">
      <c r="A19" s="9">
        <f t="shared" si="0"/>
        <v>16</v>
      </c>
      <c r="B19" s="9" t="s">
        <v>34</v>
      </c>
      <c r="C19" s="14" t="s">
        <v>32</v>
      </c>
      <c r="D19" s="14" t="s">
        <v>487</v>
      </c>
      <c r="E19" s="14">
        <v>28</v>
      </c>
      <c r="F19" s="14" t="s">
        <v>594</v>
      </c>
      <c r="G19" s="13"/>
      <c r="H19" s="13"/>
    </row>
    <row r="20" spans="1:8" x14ac:dyDescent="0.25">
      <c r="A20" s="9">
        <f t="shared" si="0"/>
        <v>17</v>
      </c>
      <c r="B20" s="9" t="s">
        <v>35</v>
      </c>
      <c r="C20" s="14" t="s">
        <v>32</v>
      </c>
      <c r="D20" s="14" t="s">
        <v>313</v>
      </c>
      <c r="E20" s="14">
        <v>3308</v>
      </c>
      <c r="F20" s="14" t="s">
        <v>594</v>
      </c>
      <c r="G20" s="13"/>
      <c r="H20" s="13"/>
    </row>
    <row r="21" spans="1:8" x14ac:dyDescent="0.25">
      <c r="A21" s="9">
        <f t="shared" si="0"/>
        <v>18</v>
      </c>
      <c r="B21" s="9" t="s">
        <v>36</v>
      </c>
      <c r="C21" s="14" t="s">
        <v>32</v>
      </c>
      <c r="D21" s="14" t="s">
        <v>314</v>
      </c>
      <c r="E21" s="14">
        <v>1356</v>
      </c>
      <c r="F21" s="14" t="s">
        <v>594</v>
      </c>
      <c r="G21" s="13"/>
      <c r="H21" s="13"/>
    </row>
    <row r="22" spans="1:8" x14ac:dyDescent="0.25">
      <c r="A22" s="9">
        <f t="shared" si="0"/>
        <v>19</v>
      </c>
      <c r="B22" s="9" t="s">
        <v>37</v>
      </c>
      <c r="C22" s="14" t="s">
        <v>32</v>
      </c>
      <c r="D22" s="14" t="s">
        <v>315</v>
      </c>
      <c r="E22" s="14">
        <v>352</v>
      </c>
      <c r="F22" s="14" t="s">
        <v>594</v>
      </c>
      <c r="G22" s="13"/>
      <c r="H22" s="13"/>
    </row>
    <row r="23" spans="1:8" x14ac:dyDescent="0.25">
      <c r="A23" s="9">
        <f t="shared" si="0"/>
        <v>20</v>
      </c>
      <c r="B23" s="9" t="s">
        <v>38</v>
      </c>
      <c r="C23" s="14" t="s">
        <v>32</v>
      </c>
      <c r="D23" s="14" t="s">
        <v>316</v>
      </c>
      <c r="E23" s="14">
        <v>176</v>
      </c>
      <c r="F23" s="14" t="s">
        <v>594</v>
      </c>
      <c r="G23" s="13"/>
      <c r="H23" s="13"/>
    </row>
    <row r="24" spans="1:8" x14ac:dyDescent="0.25">
      <c r="A24" s="9">
        <f t="shared" si="0"/>
        <v>21</v>
      </c>
      <c r="B24" s="9" t="s">
        <v>39</v>
      </c>
      <c r="C24" s="14" t="s">
        <v>32</v>
      </c>
      <c r="D24" s="14" t="s">
        <v>317</v>
      </c>
      <c r="E24" s="14">
        <v>368</v>
      </c>
      <c r="F24" s="14" t="s">
        <v>594</v>
      </c>
      <c r="G24" s="13"/>
      <c r="H24" s="13"/>
    </row>
    <row r="25" spans="1:8" x14ac:dyDescent="0.25">
      <c r="A25" s="9">
        <f t="shared" si="0"/>
        <v>22</v>
      </c>
      <c r="B25" s="9" t="s">
        <v>41</v>
      </c>
      <c r="C25" s="14" t="s">
        <v>42</v>
      </c>
      <c r="D25" s="14" t="s">
        <v>318</v>
      </c>
      <c r="E25" s="14">
        <v>50</v>
      </c>
      <c r="F25" s="14" t="s">
        <v>594</v>
      </c>
      <c r="G25" s="13"/>
      <c r="H25" s="13"/>
    </row>
    <row r="26" spans="1:8" x14ac:dyDescent="0.25">
      <c r="A26" s="9">
        <f t="shared" si="0"/>
        <v>23</v>
      </c>
      <c r="B26" s="9" t="s">
        <v>43</v>
      </c>
      <c r="C26" s="14" t="s">
        <v>44</v>
      </c>
      <c r="D26" s="14" t="s">
        <v>319</v>
      </c>
      <c r="E26" s="14">
        <v>100</v>
      </c>
      <c r="F26" s="14" t="s">
        <v>595</v>
      </c>
      <c r="G26" s="13"/>
      <c r="H26" s="13"/>
    </row>
    <row r="27" spans="1:8" x14ac:dyDescent="0.25">
      <c r="A27" s="9">
        <f t="shared" si="0"/>
        <v>24</v>
      </c>
      <c r="B27" s="9" t="s">
        <v>45</v>
      </c>
      <c r="C27" s="14" t="s">
        <v>46</v>
      </c>
      <c r="D27" s="14" t="s">
        <v>320</v>
      </c>
      <c r="E27" s="14">
        <v>1</v>
      </c>
      <c r="F27" s="14" t="s">
        <v>589</v>
      </c>
      <c r="G27" s="13"/>
      <c r="H27" s="13"/>
    </row>
    <row r="28" spans="1:8" x14ac:dyDescent="0.25">
      <c r="A28" s="9">
        <f t="shared" si="0"/>
        <v>25</v>
      </c>
      <c r="B28" s="9" t="s">
        <v>47</v>
      </c>
      <c r="C28" s="14" t="s">
        <v>48</v>
      </c>
      <c r="D28" s="14" t="s">
        <v>321</v>
      </c>
      <c r="E28" s="14">
        <v>300</v>
      </c>
      <c r="F28" s="14" t="s">
        <v>591</v>
      </c>
      <c r="G28" s="13"/>
      <c r="H28" s="13"/>
    </row>
    <row r="29" spans="1:8" x14ac:dyDescent="0.25">
      <c r="A29" s="9">
        <f t="shared" si="0"/>
        <v>26</v>
      </c>
      <c r="B29" s="9" t="s">
        <v>49</v>
      </c>
      <c r="C29" s="14" t="s">
        <v>48</v>
      </c>
      <c r="D29" s="14" t="s">
        <v>446</v>
      </c>
      <c r="E29" s="14">
        <v>600</v>
      </c>
      <c r="F29" s="14" t="s">
        <v>593</v>
      </c>
      <c r="G29" s="13"/>
      <c r="H29" s="13"/>
    </row>
    <row r="30" spans="1:8" x14ac:dyDescent="0.25">
      <c r="A30" s="9">
        <f t="shared" si="0"/>
        <v>27</v>
      </c>
      <c r="B30" s="9" t="s">
        <v>50</v>
      </c>
      <c r="C30" s="14" t="s">
        <v>51</v>
      </c>
      <c r="D30" s="14" t="s">
        <v>322</v>
      </c>
      <c r="E30" s="14">
        <v>802</v>
      </c>
      <c r="F30" s="14" t="s">
        <v>593</v>
      </c>
      <c r="G30" s="13"/>
      <c r="H30" s="13"/>
    </row>
    <row r="31" spans="1:8" x14ac:dyDescent="0.25">
      <c r="A31" s="9">
        <f t="shared" si="0"/>
        <v>28</v>
      </c>
      <c r="B31" s="9" t="s">
        <v>52</v>
      </c>
      <c r="C31" s="14" t="s">
        <v>53</v>
      </c>
      <c r="D31" s="14" t="s">
        <v>323</v>
      </c>
      <c r="E31" s="14">
        <v>100</v>
      </c>
      <c r="F31" s="14" t="s">
        <v>593</v>
      </c>
      <c r="G31" s="13"/>
      <c r="H31" s="13"/>
    </row>
    <row r="32" spans="1:8" x14ac:dyDescent="0.25">
      <c r="A32" s="9">
        <f t="shared" si="0"/>
        <v>29</v>
      </c>
      <c r="B32" s="9" t="s">
        <v>54</v>
      </c>
      <c r="C32" s="14" t="s">
        <v>55</v>
      </c>
      <c r="D32" s="14" t="s">
        <v>324</v>
      </c>
      <c r="E32" s="14">
        <v>33020</v>
      </c>
      <c r="F32" s="14" t="s">
        <v>592</v>
      </c>
      <c r="G32" s="13"/>
      <c r="H32" s="13"/>
    </row>
    <row r="33" spans="1:8" x14ac:dyDescent="0.25">
      <c r="A33" s="9">
        <f t="shared" si="0"/>
        <v>30</v>
      </c>
      <c r="B33" s="9" t="s">
        <v>56</v>
      </c>
      <c r="C33" s="14" t="s">
        <v>55</v>
      </c>
      <c r="D33" s="14" t="s">
        <v>325</v>
      </c>
      <c r="E33" s="14">
        <v>1670</v>
      </c>
      <c r="F33" s="14" t="s">
        <v>592</v>
      </c>
      <c r="G33" s="13"/>
      <c r="H33" s="13"/>
    </row>
    <row r="34" spans="1:8" x14ac:dyDescent="0.25">
      <c r="A34" s="9">
        <f t="shared" si="0"/>
        <v>31</v>
      </c>
      <c r="B34" s="9" t="s">
        <v>58</v>
      </c>
      <c r="C34" s="14" t="s">
        <v>57</v>
      </c>
      <c r="D34" s="14" t="s">
        <v>326</v>
      </c>
      <c r="E34" s="14">
        <v>5450</v>
      </c>
      <c r="F34" s="14" t="s">
        <v>593</v>
      </c>
      <c r="G34" s="13"/>
      <c r="H34" s="13"/>
    </row>
    <row r="35" spans="1:8" x14ac:dyDescent="0.25">
      <c r="A35" s="9">
        <f t="shared" si="0"/>
        <v>32</v>
      </c>
      <c r="B35" s="9" t="s">
        <v>59</v>
      </c>
      <c r="C35" s="14" t="s">
        <v>57</v>
      </c>
      <c r="D35" s="14" t="s">
        <v>482</v>
      </c>
      <c r="E35" s="14">
        <v>5060</v>
      </c>
      <c r="F35" s="14" t="s">
        <v>593</v>
      </c>
      <c r="G35" s="13"/>
      <c r="H35" s="13"/>
    </row>
    <row r="36" spans="1:8" ht="15" customHeight="1" x14ac:dyDescent="0.25">
      <c r="A36" s="9">
        <f t="shared" si="0"/>
        <v>33</v>
      </c>
      <c r="B36" s="9" t="s">
        <v>60</v>
      </c>
      <c r="C36" s="14" t="s">
        <v>57</v>
      </c>
      <c r="D36" s="14" t="s">
        <v>488</v>
      </c>
      <c r="E36" s="14">
        <v>8040</v>
      </c>
      <c r="F36" s="14" t="s">
        <v>593</v>
      </c>
      <c r="G36" s="13"/>
      <c r="H36" s="13"/>
    </row>
    <row r="37" spans="1:8" x14ac:dyDescent="0.25">
      <c r="A37" s="9">
        <f t="shared" si="0"/>
        <v>34</v>
      </c>
      <c r="B37" s="9" t="s">
        <v>61</v>
      </c>
      <c r="C37" s="14" t="s">
        <v>62</v>
      </c>
      <c r="D37" s="14" t="s">
        <v>327</v>
      </c>
      <c r="E37" s="14">
        <v>1030</v>
      </c>
      <c r="F37" s="14" t="s">
        <v>593</v>
      </c>
      <c r="G37" s="13"/>
      <c r="H37" s="13"/>
    </row>
    <row r="38" spans="1:8" x14ac:dyDescent="0.25">
      <c r="A38" s="9">
        <f t="shared" si="0"/>
        <v>35</v>
      </c>
      <c r="B38" s="9" t="s">
        <v>63</v>
      </c>
      <c r="C38" s="14" t="s">
        <v>64</v>
      </c>
      <c r="D38" s="14" t="s">
        <v>489</v>
      </c>
      <c r="E38" s="14">
        <v>200</v>
      </c>
      <c r="F38" s="14" t="s">
        <v>593</v>
      </c>
      <c r="G38" s="13"/>
      <c r="H38" s="13"/>
    </row>
    <row r="39" spans="1:8" x14ac:dyDescent="0.25">
      <c r="A39" s="9">
        <f t="shared" si="0"/>
        <v>36</v>
      </c>
      <c r="B39" s="9" t="s">
        <v>65</v>
      </c>
      <c r="C39" s="14" t="s">
        <v>66</v>
      </c>
      <c r="D39" s="14" t="s">
        <v>571</v>
      </c>
      <c r="E39" s="14">
        <v>0.44650000000000001</v>
      </c>
      <c r="F39" s="14" t="s">
        <v>591</v>
      </c>
      <c r="G39" s="13"/>
      <c r="H39" s="13"/>
    </row>
    <row r="40" spans="1:8" x14ac:dyDescent="0.25">
      <c r="A40" s="9">
        <f t="shared" si="0"/>
        <v>37</v>
      </c>
      <c r="B40" s="9" t="s">
        <v>67</v>
      </c>
      <c r="C40" s="14" t="s">
        <v>66</v>
      </c>
      <c r="D40" s="14" t="s">
        <v>328</v>
      </c>
      <c r="E40" s="14">
        <v>83</v>
      </c>
      <c r="F40" s="14" t="s">
        <v>595</v>
      </c>
      <c r="G40" s="13"/>
      <c r="H40" s="13"/>
    </row>
    <row r="41" spans="1:8" x14ac:dyDescent="0.25">
      <c r="A41" s="9">
        <f t="shared" si="0"/>
        <v>38</v>
      </c>
      <c r="B41" s="9" t="s">
        <v>68</v>
      </c>
      <c r="C41" s="14" t="s">
        <v>66</v>
      </c>
      <c r="D41" s="14" t="s">
        <v>328</v>
      </c>
      <c r="E41" s="14">
        <v>51.2</v>
      </c>
      <c r="F41" s="14" t="s">
        <v>594</v>
      </c>
      <c r="G41" s="13"/>
      <c r="H41" s="13"/>
    </row>
    <row r="42" spans="1:8" x14ac:dyDescent="0.25">
      <c r="A42" s="9">
        <f t="shared" si="0"/>
        <v>39</v>
      </c>
      <c r="B42" s="9" t="s">
        <v>69</v>
      </c>
      <c r="C42" s="14" t="s">
        <v>66</v>
      </c>
      <c r="D42" s="14" t="s">
        <v>483</v>
      </c>
      <c r="E42" s="14">
        <v>17</v>
      </c>
      <c r="F42" s="14" t="s">
        <v>595</v>
      </c>
      <c r="G42" s="13"/>
      <c r="H42" s="13"/>
    </row>
    <row r="43" spans="1:8" x14ac:dyDescent="0.25">
      <c r="A43" s="9">
        <f t="shared" si="0"/>
        <v>40</v>
      </c>
      <c r="B43" s="9" t="s">
        <v>522</v>
      </c>
      <c r="C43" s="14">
        <v>840</v>
      </c>
      <c r="D43" s="14" t="s">
        <v>524</v>
      </c>
      <c r="E43" s="14">
        <v>1</v>
      </c>
      <c r="F43" s="14" t="s">
        <v>595</v>
      </c>
      <c r="G43" s="13"/>
      <c r="H43" s="13"/>
    </row>
    <row r="44" spans="1:8" x14ac:dyDescent="0.25">
      <c r="A44" s="9">
        <f t="shared" si="0"/>
        <v>41</v>
      </c>
      <c r="B44" s="9" t="s">
        <v>70</v>
      </c>
      <c r="C44" s="14" t="s">
        <v>66</v>
      </c>
      <c r="D44" s="14" t="s">
        <v>484</v>
      </c>
      <c r="E44" s="14">
        <v>1</v>
      </c>
      <c r="F44" s="14" t="s">
        <v>595</v>
      </c>
      <c r="G44" s="13"/>
      <c r="H44" s="13"/>
    </row>
    <row r="45" spans="1:8" x14ac:dyDescent="0.25">
      <c r="A45" s="9">
        <f t="shared" si="0"/>
        <v>42</v>
      </c>
      <c r="B45" s="9" t="s">
        <v>71</v>
      </c>
      <c r="C45" s="14" t="s">
        <v>66</v>
      </c>
      <c r="D45" s="14" t="s">
        <v>506</v>
      </c>
      <c r="E45" s="14">
        <v>21</v>
      </c>
      <c r="F45" s="14" t="s">
        <v>595</v>
      </c>
      <c r="G45" s="13"/>
      <c r="H45" s="13"/>
    </row>
    <row r="46" spans="1:8" x14ac:dyDescent="0.25">
      <c r="A46" s="9">
        <f t="shared" si="0"/>
        <v>43</v>
      </c>
      <c r="B46" s="9" t="s">
        <v>71</v>
      </c>
      <c r="C46" s="14" t="s">
        <v>66</v>
      </c>
      <c r="D46" s="14" t="s">
        <v>507</v>
      </c>
      <c r="E46" s="14">
        <v>10</v>
      </c>
      <c r="F46" s="14" t="s">
        <v>595</v>
      </c>
      <c r="G46" s="13"/>
      <c r="H46" s="13"/>
    </row>
    <row r="47" spans="1:8" x14ac:dyDescent="0.25">
      <c r="A47" s="9">
        <f t="shared" si="0"/>
        <v>44</v>
      </c>
      <c r="B47" s="9" t="s">
        <v>71</v>
      </c>
      <c r="C47" s="14" t="s">
        <v>66</v>
      </c>
      <c r="D47" s="14" t="s">
        <v>508</v>
      </c>
      <c r="E47" s="14">
        <v>35</v>
      </c>
      <c r="F47" s="14" t="s">
        <v>595</v>
      </c>
      <c r="G47" s="13"/>
      <c r="H47" s="13"/>
    </row>
    <row r="48" spans="1:8" x14ac:dyDescent="0.25">
      <c r="A48" s="9">
        <f t="shared" si="0"/>
        <v>45</v>
      </c>
      <c r="B48" s="9" t="s">
        <v>72</v>
      </c>
      <c r="C48" s="14" t="s">
        <v>66</v>
      </c>
      <c r="D48" s="14" t="s">
        <v>329</v>
      </c>
      <c r="E48" s="14">
        <v>5</v>
      </c>
      <c r="F48" s="14" t="s">
        <v>595</v>
      </c>
      <c r="G48" s="13"/>
      <c r="H48" s="13"/>
    </row>
    <row r="49" spans="1:8" x14ac:dyDescent="0.25">
      <c r="A49" s="9">
        <f t="shared" si="0"/>
        <v>46</v>
      </c>
      <c r="B49" s="9" t="s">
        <v>74</v>
      </c>
      <c r="C49" s="14" t="s">
        <v>73</v>
      </c>
      <c r="D49" s="14" t="s">
        <v>330</v>
      </c>
      <c r="E49" s="14">
        <v>10</v>
      </c>
      <c r="F49" s="14" t="s">
        <v>595</v>
      </c>
      <c r="G49" s="13"/>
      <c r="H49" s="13"/>
    </row>
    <row r="50" spans="1:8" ht="15.75" customHeight="1" x14ac:dyDescent="0.25">
      <c r="A50" s="9">
        <f t="shared" si="0"/>
        <v>47</v>
      </c>
      <c r="B50" s="9" t="s">
        <v>75</v>
      </c>
      <c r="C50" s="14" t="s">
        <v>7</v>
      </c>
      <c r="D50" s="14" t="s">
        <v>578</v>
      </c>
      <c r="E50" s="14">
        <v>2</v>
      </c>
      <c r="F50" s="14" t="s">
        <v>595</v>
      </c>
      <c r="G50" s="13"/>
      <c r="H50" s="13"/>
    </row>
    <row r="51" spans="1:8" ht="15.75" customHeight="1" x14ac:dyDescent="0.25">
      <c r="A51" s="9">
        <f t="shared" si="0"/>
        <v>48</v>
      </c>
      <c r="B51" s="9" t="s">
        <v>76</v>
      </c>
      <c r="C51" s="14" t="s">
        <v>7</v>
      </c>
      <c r="D51" s="14" t="s">
        <v>503</v>
      </c>
      <c r="E51" s="14">
        <v>287</v>
      </c>
      <c r="F51" s="14" t="s">
        <v>594</v>
      </c>
      <c r="G51" s="13"/>
      <c r="H51" s="13"/>
    </row>
    <row r="52" spans="1:8" x14ac:dyDescent="0.25">
      <c r="A52" s="9">
        <f t="shared" si="0"/>
        <v>49</v>
      </c>
      <c r="B52" s="9" t="s">
        <v>77</v>
      </c>
      <c r="C52" s="14" t="s">
        <v>78</v>
      </c>
      <c r="D52" s="14" t="s">
        <v>509</v>
      </c>
      <c r="E52" s="14">
        <v>250</v>
      </c>
      <c r="F52" s="14" t="s">
        <v>594</v>
      </c>
      <c r="G52" s="13"/>
      <c r="H52" s="13"/>
    </row>
    <row r="53" spans="1:8" x14ac:dyDescent="0.25">
      <c r="A53" s="9">
        <f t="shared" si="0"/>
        <v>50</v>
      </c>
      <c r="B53" s="9" t="s">
        <v>79</v>
      </c>
      <c r="C53" s="14" t="s">
        <v>78</v>
      </c>
      <c r="D53" s="14" t="s">
        <v>331</v>
      </c>
      <c r="E53" s="14">
        <v>2660</v>
      </c>
      <c r="F53" s="14" t="s">
        <v>594</v>
      </c>
      <c r="G53" s="13"/>
      <c r="H53" s="13"/>
    </row>
    <row r="54" spans="1:8" x14ac:dyDescent="0.25">
      <c r="A54" s="9">
        <f t="shared" si="0"/>
        <v>51</v>
      </c>
      <c r="B54" s="9" t="s">
        <v>80</v>
      </c>
      <c r="C54" s="14" t="s">
        <v>78</v>
      </c>
      <c r="D54" s="14" t="s">
        <v>332</v>
      </c>
      <c r="E54" s="14">
        <v>10520</v>
      </c>
      <c r="F54" s="14" t="s">
        <v>594</v>
      </c>
      <c r="G54" s="13"/>
      <c r="H54" s="13"/>
    </row>
    <row r="55" spans="1:8" x14ac:dyDescent="0.25">
      <c r="A55" s="9">
        <f t="shared" si="0"/>
        <v>52</v>
      </c>
      <c r="B55" s="9" t="s">
        <v>82</v>
      </c>
      <c r="C55" s="14" t="s">
        <v>78</v>
      </c>
      <c r="D55" s="14" t="s">
        <v>333</v>
      </c>
      <c r="E55" s="14">
        <v>960</v>
      </c>
      <c r="F55" s="14" t="s">
        <v>594</v>
      </c>
      <c r="G55" s="13"/>
      <c r="H55" s="13"/>
    </row>
    <row r="56" spans="1:8" x14ac:dyDescent="0.25">
      <c r="A56" s="9">
        <f t="shared" si="0"/>
        <v>53</v>
      </c>
      <c r="B56" s="9" t="s">
        <v>83</v>
      </c>
      <c r="C56" s="14" t="s">
        <v>84</v>
      </c>
      <c r="D56" s="14" t="s">
        <v>334</v>
      </c>
      <c r="E56" s="14">
        <v>2650</v>
      </c>
      <c r="F56" s="14" t="s">
        <v>592</v>
      </c>
      <c r="G56" s="13"/>
      <c r="H56" s="13"/>
    </row>
    <row r="57" spans="1:8" x14ac:dyDescent="0.25">
      <c r="A57" s="9">
        <f t="shared" si="0"/>
        <v>54</v>
      </c>
      <c r="B57" s="9" t="s">
        <v>88</v>
      </c>
      <c r="C57" s="14" t="s">
        <v>84</v>
      </c>
      <c r="D57" s="14" t="s">
        <v>335</v>
      </c>
      <c r="E57" s="14">
        <v>33</v>
      </c>
      <c r="F57" s="14" t="s">
        <v>595</v>
      </c>
      <c r="G57" s="13"/>
      <c r="H57" s="13"/>
    </row>
    <row r="58" spans="1:8" x14ac:dyDescent="0.25">
      <c r="A58" s="9">
        <f t="shared" si="0"/>
        <v>55</v>
      </c>
      <c r="B58" s="9" t="s">
        <v>89</v>
      </c>
      <c r="C58" s="14" t="s">
        <v>84</v>
      </c>
      <c r="D58" s="14" t="s">
        <v>336</v>
      </c>
      <c r="E58" s="14">
        <v>390</v>
      </c>
      <c r="F58" s="14" t="s">
        <v>592</v>
      </c>
      <c r="G58" s="13"/>
      <c r="H58" s="13"/>
    </row>
    <row r="59" spans="1:8" x14ac:dyDescent="0.25">
      <c r="A59" s="9">
        <f t="shared" si="0"/>
        <v>56</v>
      </c>
      <c r="B59" s="9" t="s">
        <v>92</v>
      </c>
      <c r="C59" s="14" t="s">
        <v>73</v>
      </c>
      <c r="D59" s="14" t="s">
        <v>490</v>
      </c>
      <c r="E59" s="14">
        <v>660</v>
      </c>
      <c r="F59" s="14" t="s">
        <v>592</v>
      </c>
      <c r="G59" s="13"/>
      <c r="H59" s="13"/>
    </row>
    <row r="60" spans="1:8" x14ac:dyDescent="0.25">
      <c r="A60" s="9">
        <f t="shared" si="0"/>
        <v>57</v>
      </c>
      <c r="B60" s="9" t="s">
        <v>93</v>
      </c>
      <c r="C60" s="14" t="s">
        <v>7</v>
      </c>
      <c r="D60" s="14" t="s">
        <v>491</v>
      </c>
      <c r="E60" s="14">
        <v>48</v>
      </c>
      <c r="F60" s="14" t="s">
        <v>592</v>
      </c>
      <c r="G60" s="13"/>
      <c r="H60" s="13"/>
    </row>
    <row r="61" spans="1:8" ht="15" customHeight="1" x14ac:dyDescent="0.25">
      <c r="A61" s="9">
        <f t="shared" si="0"/>
        <v>58</v>
      </c>
      <c r="B61" s="9" t="s">
        <v>94</v>
      </c>
      <c r="C61" s="14" t="s">
        <v>7</v>
      </c>
      <c r="D61" s="14" t="s">
        <v>504</v>
      </c>
      <c r="E61" s="14">
        <v>17000</v>
      </c>
      <c r="F61" s="14" t="s">
        <v>596</v>
      </c>
      <c r="G61" s="13"/>
      <c r="H61" s="13"/>
    </row>
    <row r="62" spans="1:8" ht="15.75" customHeight="1" x14ac:dyDescent="0.25">
      <c r="A62" s="9">
        <f t="shared" si="0"/>
        <v>59</v>
      </c>
      <c r="B62" s="9" t="s">
        <v>95</v>
      </c>
      <c r="C62" s="14" t="s">
        <v>7</v>
      </c>
      <c r="D62" s="14" t="s">
        <v>465</v>
      </c>
      <c r="E62" s="14">
        <v>110</v>
      </c>
      <c r="F62" s="14" t="s">
        <v>594</v>
      </c>
      <c r="G62" s="13"/>
      <c r="H62" s="13"/>
    </row>
    <row r="63" spans="1:8" ht="15" customHeight="1" x14ac:dyDescent="0.25">
      <c r="A63" s="9">
        <f t="shared" si="0"/>
        <v>60</v>
      </c>
      <c r="B63" s="9" t="s">
        <v>96</v>
      </c>
      <c r="C63" s="14" t="s">
        <v>97</v>
      </c>
      <c r="D63" s="14" t="s">
        <v>337</v>
      </c>
      <c r="E63" s="14">
        <v>4</v>
      </c>
      <c r="F63" s="14" t="s">
        <v>595</v>
      </c>
      <c r="G63" s="13"/>
      <c r="H63" s="13"/>
    </row>
    <row r="64" spans="1:8" x14ac:dyDescent="0.25">
      <c r="A64" s="9">
        <f t="shared" si="0"/>
        <v>61</v>
      </c>
      <c r="B64" s="9" t="s">
        <v>98</v>
      </c>
      <c r="C64" s="14" t="s">
        <v>97</v>
      </c>
      <c r="D64" s="14" t="s">
        <v>338</v>
      </c>
      <c r="E64" s="14">
        <v>1</v>
      </c>
      <c r="F64" s="14" t="s">
        <v>595</v>
      </c>
      <c r="G64" s="13"/>
      <c r="H64" s="13"/>
    </row>
    <row r="65" spans="1:8" x14ac:dyDescent="0.25">
      <c r="A65" s="9">
        <f t="shared" si="0"/>
        <v>62</v>
      </c>
      <c r="B65" s="9" t="s">
        <v>99</v>
      </c>
      <c r="C65" s="14" t="s">
        <v>97</v>
      </c>
      <c r="D65" s="14" t="s">
        <v>339</v>
      </c>
      <c r="E65" s="14">
        <v>2</v>
      </c>
      <c r="F65" s="14" t="s">
        <v>595</v>
      </c>
      <c r="G65" s="13"/>
      <c r="H65" s="13"/>
    </row>
    <row r="66" spans="1:8" x14ac:dyDescent="0.25">
      <c r="A66" s="9">
        <f t="shared" si="0"/>
        <v>63</v>
      </c>
      <c r="B66" s="9" t="s">
        <v>100</v>
      </c>
      <c r="C66" s="14" t="s">
        <v>97</v>
      </c>
      <c r="D66" s="14" t="s">
        <v>497</v>
      </c>
      <c r="E66" s="14">
        <v>12</v>
      </c>
      <c r="F66" s="14" t="s">
        <v>595</v>
      </c>
      <c r="G66" s="13"/>
      <c r="H66" s="13"/>
    </row>
    <row r="67" spans="1:8" x14ac:dyDescent="0.25">
      <c r="A67" s="9">
        <f t="shared" si="0"/>
        <v>64</v>
      </c>
      <c r="B67" s="9" t="s">
        <v>103</v>
      </c>
      <c r="C67" s="14" t="s">
        <v>102</v>
      </c>
      <c r="D67" s="14" t="s">
        <v>340</v>
      </c>
      <c r="E67" s="14">
        <v>246</v>
      </c>
      <c r="F67" s="14" t="s">
        <v>593</v>
      </c>
      <c r="G67" s="13"/>
      <c r="H67" s="13"/>
    </row>
    <row r="68" spans="1:8" x14ac:dyDescent="0.25">
      <c r="A68" s="9">
        <f t="shared" si="0"/>
        <v>65</v>
      </c>
      <c r="B68" s="9" t="s">
        <v>104</v>
      </c>
      <c r="C68" s="14" t="s">
        <v>102</v>
      </c>
      <c r="D68" s="14" t="s">
        <v>341</v>
      </c>
      <c r="E68" s="14">
        <v>1096</v>
      </c>
      <c r="F68" s="14" t="s">
        <v>592</v>
      </c>
      <c r="G68" s="13"/>
      <c r="H68" s="13"/>
    </row>
    <row r="69" spans="1:8" x14ac:dyDescent="0.25">
      <c r="A69" s="9">
        <f t="shared" si="0"/>
        <v>66</v>
      </c>
      <c r="B69" s="9" t="s">
        <v>105</v>
      </c>
      <c r="C69" s="14" t="s">
        <v>106</v>
      </c>
      <c r="D69" s="14" t="s">
        <v>510</v>
      </c>
      <c r="E69" s="14">
        <v>174</v>
      </c>
      <c r="F69" s="14" t="s">
        <v>596</v>
      </c>
      <c r="G69" s="13"/>
      <c r="H69" s="13"/>
    </row>
    <row r="70" spans="1:8" x14ac:dyDescent="0.25">
      <c r="A70" s="9">
        <f t="shared" ref="A70:A133" si="1">A69+1</f>
        <v>67</v>
      </c>
      <c r="B70" s="9" t="s">
        <v>105</v>
      </c>
      <c r="C70" s="14" t="s">
        <v>106</v>
      </c>
      <c r="D70" s="14" t="s">
        <v>511</v>
      </c>
      <c r="E70" s="14">
        <v>13.5</v>
      </c>
      <c r="F70" s="14" t="s">
        <v>596</v>
      </c>
      <c r="G70" s="13"/>
      <c r="H70" s="13"/>
    </row>
    <row r="71" spans="1:8" x14ac:dyDescent="0.25">
      <c r="A71" s="9">
        <f t="shared" si="1"/>
        <v>68</v>
      </c>
      <c r="B71" s="9" t="s">
        <v>105</v>
      </c>
      <c r="C71" s="14" t="s">
        <v>106</v>
      </c>
      <c r="D71" s="14" t="s">
        <v>512</v>
      </c>
      <c r="E71" s="14">
        <v>791.92</v>
      </c>
      <c r="F71" s="14" t="s">
        <v>596</v>
      </c>
      <c r="G71" s="13"/>
      <c r="H71" s="13"/>
    </row>
    <row r="72" spans="1:8" x14ac:dyDescent="0.25">
      <c r="A72" s="9">
        <f t="shared" si="1"/>
        <v>69</v>
      </c>
      <c r="B72" s="9" t="s">
        <v>108</v>
      </c>
      <c r="C72" s="14" t="s">
        <v>107</v>
      </c>
      <c r="D72" s="14" t="s">
        <v>342</v>
      </c>
      <c r="E72" s="14">
        <v>1225</v>
      </c>
      <c r="F72" s="14" t="s">
        <v>594</v>
      </c>
      <c r="G72" s="13"/>
      <c r="H72" s="13"/>
    </row>
    <row r="73" spans="1:8" x14ac:dyDescent="0.25">
      <c r="A73" s="9">
        <f t="shared" si="1"/>
        <v>70</v>
      </c>
      <c r="B73" s="9" t="s">
        <v>109</v>
      </c>
      <c r="C73" s="14" t="s">
        <v>110</v>
      </c>
      <c r="D73" s="14" t="s">
        <v>343</v>
      </c>
      <c r="E73" s="14">
        <v>1</v>
      </c>
      <c r="F73" s="14" t="s">
        <v>595</v>
      </c>
      <c r="G73" s="13"/>
      <c r="H73" s="13"/>
    </row>
    <row r="74" spans="1:8" x14ac:dyDescent="0.25">
      <c r="A74" s="9">
        <f t="shared" si="1"/>
        <v>71</v>
      </c>
      <c r="B74" s="9" t="s">
        <v>111</v>
      </c>
      <c r="C74" s="14" t="s">
        <v>110</v>
      </c>
      <c r="D74" s="14" t="s">
        <v>344</v>
      </c>
      <c r="E74" s="14">
        <v>101</v>
      </c>
      <c r="F74" s="14" t="s">
        <v>595</v>
      </c>
      <c r="G74" s="13"/>
      <c r="H74" s="13"/>
    </row>
    <row r="75" spans="1:8" x14ac:dyDescent="0.25">
      <c r="A75" s="9">
        <f t="shared" si="1"/>
        <v>72</v>
      </c>
      <c r="B75" s="9" t="s">
        <v>112</v>
      </c>
      <c r="C75" s="14" t="s">
        <v>110</v>
      </c>
      <c r="D75" s="14" t="s">
        <v>513</v>
      </c>
      <c r="E75" s="14">
        <v>8</v>
      </c>
      <c r="F75" s="14" t="s">
        <v>595</v>
      </c>
      <c r="G75" s="13"/>
      <c r="H75" s="13"/>
    </row>
    <row r="76" spans="1:8" x14ac:dyDescent="0.25">
      <c r="A76" s="9">
        <f t="shared" si="1"/>
        <v>73</v>
      </c>
      <c r="B76" s="9" t="s">
        <v>113</v>
      </c>
      <c r="C76" s="14" t="s">
        <v>110</v>
      </c>
      <c r="D76" s="14" t="s">
        <v>514</v>
      </c>
      <c r="E76" s="14">
        <v>16</v>
      </c>
      <c r="F76" s="14" t="s">
        <v>595</v>
      </c>
      <c r="G76" s="13"/>
      <c r="H76" s="13"/>
    </row>
    <row r="77" spans="1:8" ht="15.75" customHeight="1" x14ac:dyDescent="0.25">
      <c r="A77" s="9">
        <f t="shared" si="1"/>
        <v>74</v>
      </c>
      <c r="B77" s="9" t="s">
        <v>573</v>
      </c>
      <c r="C77" s="14" t="s">
        <v>110</v>
      </c>
      <c r="D77" s="14" t="s">
        <v>574</v>
      </c>
      <c r="E77" s="14">
        <v>4</v>
      </c>
      <c r="F77" s="14" t="s">
        <v>595</v>
      </c>
      <c r="G77" s="13"/>
      <c r="H77" s="13"/>
    </row>
    <row r="78" spans="1:8" x14ac:dyDescent="0.25">
      <c r="A78" s="9">
        <f t="shared" si="1"/>
        <v>75</v>
      </c>
      <c r="B78" s="9" t="s">
        <v>115</v>
      </c>
      <c r="C78" s="14" t="s">
        <v>114</v>
      </c>
      <c r="D78" s="14" t="s">
        <v>492</v>
      </c>
      <c r="E78" s="14">
        <v>38</v>
      </c>
      <c r="F78" s="14" t="s">
        <v>595</v>
      </c>
      <c r="G78" s="13"/>
      <c r="H78" s="13"/>
    </row>
    <row r="79" spans="1:8" x14ac:dyDescent="0.25">
      <c r="A79" s="9">
        <f t="shared" si="1"/>
        <v>76</v>
      </c>
      <c r="B79" s="9" t="s">
        <v>116</v>
      </c>
      <c r="C79" s="14" t="s">
        <v>114</v>
      </c>
      <c r="D79" s="14" t="s">
        <v>345</v>
      </c>
      <c r="E79" s="14">
        <v>2</v>
      </c>
      <c r="F79" s="14" t="s">
        <v>595</v>
      </c>
      <c r="G79" s="13"/>
      <c r="H79" s="13"/>
    </row>
    <row r="80" spans="1:8" ht="30" x14ac:dyDescent="0.25">
      <c r="A80" s="9">
        <f t="shared" si="1"/>
        <v>77</v>
      </c>
      <c r="B80" s="9" t="s">
        <v>117</v>
      </c>
      <c r="C80" s="14" t="s">
        <v>7</v>
      </c>
      <c r="D80" s="14" t="s">
        <v>572</v>
      </c>
      <c r="E80" s="14">
        <v>12</v>
      </c>
      <c r="F80" s="14" t="s">
        <v>595</v>
      </c>
      <c r="G80" s="13"/>
      <c r="H80" s="13"/>
    </row>
    <row r="81" spans="1:8" x14ac:dyDescent="0.25">
      <c r="A81" s="9">
        <f t="shared" si="1"/>
        <v>78</v>
      </c>
      <c r="B81" s="9" t="s">
        <v>118</v>
      </c>
      <c r="C81" s="14" t="s">
        <v>119</v>
      </c>
      <c r="D81" s="14" t="s">
        <v>346</v>
      </c>
      <c r="E81" s="14">
        <v>1013</v>
      </c>
      <c r="F81" s="14" t="s">
        <v>596</v>
      </c>
      <c r="G81" s="13"/>
      <c r="H81" s="13"/>
    </row>
    <row r="82" spans="1:8" x14ac:dyDescent="0.25">
      <c r="A82" s="9">
        <f t="shared" si="1"/>
        <v>79</v>
      </c>
      <c r="B82" s="9" t="s">
        <v>120</v>
      </c>
      <c r="C82" s="14" t="s">
        <v>119</v>
      </c>
      <c r="D82" s="14" t="s">
        <v>347</v>
      </c>
      <c r="E82" s="14">
        <v>268</v>
      </c>
      <c r="F82" s="14" t="s">
        <v>596</v>
      </c>
      <c r="G82" s="13"/>
      <c r="H82" s="13"/>
    </row>
    <row r="83" spans="1:8" x14ac:dyDescent="0.25">
      <c r="A83" s="9">
        <f t="shared" si="1"/>
        <v>80</v>
      </c>
      <c r="B83" s="9" t="s">
        <v>121</v>
      </c>
      <c r="C83" s="14" t="s">
        <v>119</v>
      </c>
      <c r="D83" s="14" t="s">
        <v>493</v>
      </c>
      <c r="E83" s="14">
        <v>213</v>
      </c>
      <c r="F83" s="14" t="s">
        <v>596</v>
      </c>
      <c r="G83" s="13"/>
      <c r="H83" s="13"/>
    </row>
    <row r="84" spans="1:8" x14ac:dyDescent="0.25">
      <c r="A84" s="9">
        <f t="shared" si="1"/>
        <v>81</v>
      </c>
      <c r="B84" s="9" t="s">
        <v>122</v>
      </c>
      <c r="C84" s="14" t="s">
        <v>123</v>
      </c>
      <c r="D84" s="14" t="s">
        <v>348</v>
      </c>
      <c r="E84" s="14">
        <v>1</v>
      </c>
      <c r="F84" s="14" t="s">
        <v>595</v>
      </c>
      <c r="G84" s="13"/>
      <c r="H84" s="13"/>
    </row>
    <row r="85" spans="1:8" x14ac:dyDescent="0.25">
      <c r="A85" s="9">
        <f t="shared" si="1"/>
        <v>82</v>
      </c>
      <c r="B85" s="9" t="s">
        <v>124</v>
      </c>
      <c r="C85" s="14" t="s">
        <v>125</v>
      </c>
      <c r="D85" s="14" t="s">
        <v>494</v>
      </c>
      <c r="E85" s="14">
        <v>4</v>
      </c>
      <c r="F85" s="14" t="s">
        <v>595</v>
      </c>
      <c r="G85" s="13"/>
      <c r="H85" s="13"/>
    </row>
    <row r="86" spans="1:8" x14ac:dyDescent="0.25">
      <c r="A86" s="9">
        <f t="shared" si="1"/>
        <v>83</v>
      </c>
      <c r="B86" s="9" t="s">
        <v>126</v>
      </c>
      <c r="C86" s="14" t="s">
        <v>125</v>
      </c>
      <c r="D86" s="14" t="s">
        <v>495</v>
      </c>
      <c r="E86" s="14">
        <v>7</v>
      </c>
      <c r="F86" s="14" t="s">
        <v>597</v>
      </c>
      <c r="G86" s="13"/>
      <c r="H86" s="13"/>
    </row>
    <row r="87" spans="1:8" x14ac:dyDescent="0.25">
      <c r="A87" s="9">
        <f t="shared" si="1"/>
        <v>84</v>
      </c>
      <c r="B87" s="9" t="s">
        <v>127</v>
      </c>
      <c r="C87" s="14" t="s">
        <v>128</v>
      </c>
      <c r="D87" s="14" t="s">
        <v>349</v>
      </c>
      <c r="E87" s="14">
        <v>100</v>
      </c>
      <c r="F87" s="14" t="s">
        <v>595</v>
      </c>
      <c r="G87" s="13"/>
      <c r="H87" s="13"/>
    </row>
    <row r="88" spans="1:8" x14ac:dyDescent="0.25">
      <c r="A88" s="9">
        <f t="shared" si="1"/>
        <v>85</v>
      </c>
      <c r="B88" s="9" t="s">
        <v>129</v>
      </c>
      <c r="C88" s="14" t="s">
        <v>130</v>
      </c>
      <c r="D88" s="14" t="s">
        <v>350</v>
      </c>
      <c r="E88" s="14">
        <v>35</v>
      </c>
      <c r="F88" s="14" t="s">
        <v>595</v>
      </c>
      <c r="G88" s="13"/>
      <c r="H88" s="13"/>
    </row>
    <row r="89" spans="1:8" x14ac:dyDescent="0.25">
      <c r="A89" s="9">
        <f t="shared" si="1"/>
        <v>86</v>
      </c>
      <c r="B89" s="9" t="s">
        <v>131</v>
      </c>
      <c r="C89" s="14" t="s">
        <v>132</v>
      </c>
      <c r="D89" s="14" t="s">
        <v>351</v>
      </c>
      <c r="E89" s="14">
        <v>225</v>
      </c>
      <c r="F89" s="14" t="s">
        <v>594</v>
      </c>
      <c r="G89" s="13"/>
      <c r="H89" s="13"/>
    </row>
    <row r="90" spans="1:8" x14ac:dyDescent="0.25">
      <c r="A90" s="9">
        <f t="shared" si="1"/>
        <v>87</v>
      </c>
      <c r="B90" s="9" t="s">
        <v>133</v>
      </c>
      <c r="C90" s="14" t="s">
        <v>7</v>
      </c>
      <c r="D90" s="14" t="s">
        <v>496</v>
      </c>
      <c r="E90" s="14">
        <v>2090</v>
      </c>
      <c r="F90" s="14" t="s">
        <v>594</v>
      </c>
      <c r="G90" s="13"/>
      <c r="H90" s="13"/>
    </row>
    <row r="91" spans="1:8" x14ac:dyDescent="0.25">
      <c r="A91" s="9">
        <f t="shared" si="1"/>
        <v>88</v>
      </c>
      <c r="B91" s="9" t="s">
        <v>134</v>
      </c>
      <c r="C91" s="14" t="s">
        <v>135</v>
      </c>
      <c r="D91" s="14" t="s">
        <v>352</v>
      </c>
      <c r="E91" s="14">
        <v>180</v>
      </c>
      <c r="F91" s="14" t="s">
        <v>597</v>
      </c>
      <c r="G91" s="13"/>
      <c r="H91" s="13"/>
    </row>
    <row r="92" spans="1:8" x14ac:dyDescent="0.25">
      <c r="A92" s="9">
        <f t="shared" si="1"/>
        <v>89</v>
      </c>
      <c r="B92" s="9" t="s">
        <v>136</v>
      </c>
      <c r="C92" s="14" t="s">
        <v>137</v>
      </c>
      <c r="D92" s="14" t="s">
        <v>353</v>
      </c>
      <c r="E92" s="14">
        <v>1</v>
      </c>
      <c r="F92" s="14" t="s">
        <v>595</v>
      </c>
      <c r="G92" s="13"/>
      <c r="H92" s="13"/>
    </row>
    <row r="93" spans="1:8" x14ac:dyDescent="0.25">
      <c r="A93" s="9">
        <f t="shared" si="1"/>
        <v>90</v>
      </c>
      <c r="B93" s="9" t="s">
        <v>138</v>
      </c>
      <c r="C93" s="14" t="s">
        <v>139</v>
      </c>
      <c r="D93" s="14" t="s">
        <v>354</v>
      </c>
      <c r="E93" s="14">
        <v>116</v>
      </c>
      <c r="F93" s="14" t="s">
        <v>598</v>
      </c>
      <c r="G93" s="13"/>
      <c r="H93" s="13"/>
    </row>
    <row r="94" spans="1:8" ht="15" customHeight="1" x14ac:dyDescent="0.25">
      <c r="A94" s="9">
        <f t="shared" si="1"/>
        <v>91</v>
      </c>
      <c r="B94" s="9" t="s">
        <v>140</v>
      </c>
      <c r="C94" s="14" t="s">
        <v>7</v>
      </c>
      <c r="D94" s="14" t="s">
        <v>457</v>
      </c>
      <c r="E94" s="14">
        <v>1010</v>
      </c>
      <c r="F94" s="14" t="s">
        <v>596</v>
      </c>
      <c r="G94" s="13"/>
      <c r="H94" s="13"/>
    </row>
    <row r="95" spans="1:8" ht="15" customHeight="1" x14ac:dyDescent="0.25">
      <c r="A95" s="9">
        <f t="shared" si="1"/>
        <v>92</v>
      </c>
      <c r="B95" s="9" t="s">
        <v>141</v>
      </c>
      <c r="C95" s="14" t="s">
        <v>7</v>
      </c>
      <c r="D95" s="14" t="s">
        <v>458</v>
      </c>
      <c r="E95" s="14">
        <v>6</v>
      </c>
      <c r="F95" s="14" t="s">
        <v>595</v>
      </c>
      <c r="G95" s="13"/>
      <c r="H95" s="13"/>
    </row>
    <row r="96" spans="1:8" x14ac:dyDescent="0.25">
      <c r="A96" s="9">
        <f t="shared" si="1"/>
        <v>93</v>
      </c>
      <c r="B96" s="9" t="s">
        <v>142</v>
      </c>
      <c r="C96" s="14" t="s">
        <v>143</v>
      </c>
      <c r="D96" s="14" t="s">
        <v>468</v>
      </c>
      <c r="E96" s="14">
        <v>466</v>
      </c>
      <c r="F96" s="14" t="s">
        <v>595</v>
      </c>
      <c r="G96" s="13"/>
      <c r="H96" s="13"/>
    </row>
    <row r="97" spans="1:8" x14ac:dyDescent="0.25">
      <c r="A97" s="9">
        <f t="shared" si="1"/>
        <v>94</v>
      </c>
      <c r="B97" s="9" t="s">
        <v>144</v>
      </c>
      <c r="C97" s="14" t="s">
        <v>145</v>
      </c>
      <c r="D97" s="14" t="s">
        <v>469</v>
      </c>
      <c r="E97" s="14">
        <v>48000</v>
      </c>
      <c r="F97" s="14" t="s">
        <v>594</v>
      </c>
      <c r="G97" s="13"/>
      <c r="H97" s="13"/>
    </row>
    <row r="98" spans="1:8" x14ac:dyDescent="0.25">
      <c r="A98" s="9">
        <f t="shared" si="1"/>
        <v>95</v>
      </c>
      <c r="B98" s="9" t="s">
        <v>146</v>
      </c>
      <c r="C98" s="14" t="s">
        <v>145</v>
      </c>
      <c r="D98" s="14" t="s">
        <v>470</v>
      </c>
      <c r="E98" s="14">
        <v>4200</v>
      </c>
      <c r="F98" s="14" t="s">
        <v>594</v>
      </c>
      <c r="G98" s="13"/>
      <c r="H98" s="13"/>
    </row>
    <row r="99" spans="1:8" x14ac:dyDescent="0.25">
      <c r="A99" s="9">
        <f t="shared" si="1"/>
        <v>96</v>
      </c>
      <c r="B99" s="9" t="s">
        <v>147</v>
      </c>
      <c r="C99" s="14" t="s">
        <v>145</v>
      </c>
      <c r="D99" s="14" t="s">
        <v>471</v>
      </c>
      <c r="E99" s="14">
        <v>16</v>
      </c>
      <c r="F99" s="14" t="s">
        <v>595</v>
      </c>
      <c r="G99" s="13"/>
      <c r="H99" s="13"/>
    </row>
    <row r="100" spans="1:8" x14ac:dyDescent="0.25">
      <c r="A100" s="9">
        <f t="shared" si="1"/>
        <v>97</v>
      </c>
      <c r="B100" s="9" t="s">
        <v>148</v>
      </c>
      <c r="C100" s="14" t="s">
        <v>145</v>
      </c>
      <c r="D100" s="14" t="s">
        <v>472</v>
      </c>
      <c r="E100" s="14">
        <v>90</v>
      </c>
      <c r="F100" s="14" t="s">
        <v>595</v>
      </c>
      <c r="G100" s="13"/>
      <c r="H100" s="13"/>
    </row>
    <row r="101" spans="1:8" ht="30.75" customHeight="1" x14ac:dyDescent="0.25">
      <c r="A101" s="9">
        <f t="shared" si="1"/>
        <v>98</v>
      </c>
      <c r="B101" s="9" t="s">
        <v>149</v>
      </c>
      <c r="C101" s="14" t="s">
        <v>145</v>
      </c>
      <c r="D101" s="14" t="s">
        <v>355</v>
      </c>
      <c r="E101" s="14">
        <v>60</v>
      </c>
      <c r="F101" s="14" t="s">
        <v>595</v>
      </c>
      <c r="G101" s="13"/>
      <c r="H101" s="13"/>
    </row>
    <row r="102" spans="1:8" x14ac:dyDescent="0.25">
      <c r="A102" s="9">
        <f t="shared" si="1"/>
        <v>99</v>
      </c>
      <c r="B102" s="9" t="s">
        <v>150</v>
      </c>
      <c r="C102" s="14" t="s">
        <v>145</v>
      </c>
      <c r="D102" s="14" t="s">
        <v>356</v>
      </c>
      <c r="E102" s="14">
        <v>7</v>
      </c>
      <c r="F102" s="14" t="s">
        <v>594</v>
      </c>
      <c r="G102" s="13"/>
      <c r="H102" s="13"/>
    </row>
    <row r="103" spans="1:8" x14ac:dyDescent="0.25">
      <c r="A103" s="9">
        <f t="shared" si="1"/>
        <v>100</v>
      </c>
      <c r="B103" s="9" t="s">
        <v>151</v>
      </c>
      <c r="C103" s="14" t="s">
        <v>145</v>
      </c>
      <c r="D103" s="14" t="s">
        <v>357</v>
      </c>
      <c r="E103" s="14">
        <v>98714</v>
      </c>
      <c r="F103" s="14" t="s">
        <v>594</v>
      </c>
      <c r="G103" s="13"/>
      <c r="H103" s="13"/>
    </row>
    <row r="104" spans="1:8" x14ac:dyDescent="0.25">
      <c r="A104" s="9">
        <f t="shared" si="1"/>
        <v>101</v>
      </c>
      <c r="B104" s="9" t="s">
        <v>152</v>
      </c>
      <c r="C104" s="14" t="s">
        <v>145</v>
      </c>
      <c r="D104" s="14" t="s">
        <v>358</v>
      </c>
      <c r="E104" s="14">
        <v>8626</v>
      </c>
      <c r="F104" s="14" t="s">
        <v>594</v>
      </c>
      <c r="G104" s="13"/>
      <c r="H104" s="13"/>
    </row>
    <row r="105" spans="1:8" x14ac:dyDescent="0.25">
      <c r="A105" s="9">
        <f t="shared" si="1"/>
        <v>102</v>
      </c>
      <c r="B105" s="9" t="s">
        <v>153</v>
      </c>
      <c r="C105" s="14" t="s">
        <v>145</v>
      </c>
      <c r="D105" s="14" t="s">
        <v>359</v>
      </c>
      <c r="E105" s="14">
        <v>4460</v>
      </c>
      <c r="F105" s="14" t="s">
        <v>594</v>
      </c>
      <c r="G105" s="13"/>
      <c r="H105" s="13"/>
    </row>
    <row r="106" spans="1:8" x14ac:dyDescent="0.25">
      <c r="A106" s="9">
        <f t="shared" si="1"/>
        <v>103</v>
      </c>
      <c r="B106" s="9" t="s">
        <v>154</v>
      </c>
      <c r="C106" s="14" t="s">
        <v>145</v>
      </c>
      <c r="D106" s="14" t="s">
        <v>473</v>
      </c>
      <c r="E106" s="14">
        <v>32</v>
      </c>
      <c r="F106" s="14" t="s">
        <v>595</v>
      </c>
      <c r="G106" s="13"/>
      <c r="H106" s="13"/>
    </row>
    <row r="107" spans="1:8" x14ac:dyDescent="0.25">
      <c r="A107" s="9">
        <f t="shared" si="1"/>
        <v>104</v>
      </c>
      <c r="B107" s="9" t="s">
        <v>155</v>
      </c>
      <c r="C107" s="14" t="s">
        <v>145</v>
      </c>
      <c r="D107" s="14" t="s">
        <v>360</v>
      </c>
      <c r="E107" s="14">
        <v>300</v>
      </c>
      <c r="F107" s="14" t="s">
        <v>595</v>
      </c>
      <c r="G107" s="13"/>
      <c r="H107" s="13"/>
    </row>
    <row r="108" spans="1:8" x14ac:dyDescent="0.25">
      <c r="A108" s="9">
        <f t="shared" si="1"/>
        <v>105</v>
      </c>
      <c r="B108" s="9" t="s">
        <v>156</v>
      </c>
      <c r="C108" s="14" t="s">
        <v>145</v>
      </c>
      <c r="D108" s="14" t="s">
        <v>474</v>
      </c>
      <c r="E108" s="14">
        <v>1900</v>
      </c>
      <c r="F108" s="14" t="s">
        <v>594</v>
      </c>
      <c r="G108" s="13"/>
      <c r="H108" s="13"/>
    </row>
    <row r="109" spans="1:8" x14ac:dyDescent="0.25">
      <c r="A109" s="9">
        <f t="shared" si="1"/>
        <v>106</v>
      </c>
      <c r="B109" s="9" t="s">
        <v>157</v>
      </c>
      <c r="C109" s="14" t="s">
        <v>145</v>
      </c>
      <c r="D109" s="14" t="s">
        <v>475</v>
      </c>
      <c r="E109" s="14">
        <v>250</v>
      </c>
      <c r="F109" s="14" t="s">
        <v>594</v>
      </c>
      <c r="G109" s="13"/>
      <c r="H109" s="13"/>
    </row>
    <row r="110" spans="1:8" x14ac:dyDescent="0.25">
      <c r="A110" s="9">
        <f t="shared" si="1"/>
        <v>107</v>
      </c>
      <c r="B110" s="9" t="s">
        <v>158</v>
      </c>
      <c r="C110" s="14" t="s">
        <v>145</v>
      </c>
      <c r="D110" s="14" t="s">
        <v>476</v>
      </c>
      <c r="E110" s="14">
        <v>255</v>
      </c>
      <c r="F110" s="14" t="s">
        <v>594</v>
      </c>
      <c r="G110" s="13"/>
      <c r="H110" s="13"/>
    </row>
    <row r="111" spans="1:8" x14ac:dyDescent="0.25">
      <c r="A111" s="9">
        <f t="shared" si="1"/>
        <v>108</v>
      </c>
      <c r="B111" s="9" t="s">
        <v>159</v>
      </c>
      <c r="C111" s="14" t="s">
        <v>145</v>
      </c>
      <c r="D111" s="14" t="s">
        <v>477</v>
      </c>
      <c r="E111" s="14">
        <v>4</v>
      </c>
      <c r="F111" s="14" t="s">
        <v>595</v>
      </c>
      <c r="G111" s="13"/>
      <c r="H111" s="13"/>
    </row>
    <row r="112" spans="1:8" x14ac:dyDescent="0.25">
      <c r="A112" s="9">
        <f t="shared" si="1"/>
        <v>109</v>
      </c>
      <c r="B112" s="9" t="s">
        <v>160</v>
      </c>
      <c r="C112" s="14" t="s">
        <v>7</v>
      </c>
      <c r="D112" s="14" t="s">
        <v>361</v>
      </c>
      <c r="E112" s="14">
        <v>11</v>
      </c>
      <c r="F112" s="14" t="s">
        <v>594</v>
      </c>
      <c r="G112" s="13"/>
      <c r="H112" s="13"/>
    </row>
    <row r="113" spans="1:8" ht="30" x14ac:dyDescent="0.25">
      <c r="A113" s="9">
        <f t="shared" si="1"/>
        <v>110</v>
      </c>
      <c r="B113" s="9" t="s">
        <v>161</v>
      </c>
      <c r="C113" s="14" t="s">
        <v>145</v>
      </c>
      <c r="D113" s="14" t="s">
        <v>362</v>
      </c>
      <c r="E113" s="14">
        <v>2125</v>
      </c>
      <c r="F113" s="14" t="s">
        <v>594</v>
      </c>
      <c r="G113" s="13"/>
      <c r="H113" s="13"/>
    </row>
    <row r="114" spans="1:8" ht="30" x14ac:dyDescent="0.25">
      <c r="A114" s="9">
        <f t="shared" si="1"/>
        <v>111</v>
      </c>
      <c r="B114" s="9" t="s">
        <v>162</v>
      </c>
      <c r="C114" s="14" t="s">
        <v>145</v>
      </c>
      <c r="D114" s="14" t="s">
        <v>363</v>
      </c>
      <c r="E114" s="14">
        <v>12</v>
      </c>
      <c r="F114" s="14" t="s">
        <v>595</v>
      </c>
      <c r="G114" s="13"/>
      <c r="H114" s="13"/>
    </row>
    <row r="115" spans="1:8" x14ac:dyDescent="0.25">
      <c r="A115" s="9">
        <f t="shared" si="1"/>
        <v>112</v>
      </c>
      <c r="B115" s="9" t="s">
        <v>163</v>
      </c>
      <c r="C115" s="14" t="s">
        <v>7</v>
      </c>
      <c r="D115" s="14" t="s">
        <v>521</v>
      </c>
      <c r="E115" s="14">
        <v>15</v>
      </c>
      <c r="F115" s="14" t="s">
        <v>595</v>
      </c>
      <c r="G115" s="13"/>
      <c r="H115" s="13"/>
    </row>
    <row r="116" spans="1:8" ht="30" x14ac:dyDescent="0.25">
      <c r="A116" s="9">
        <f t="shared" si="1"/>
        <v>113</v>
      </c>
      <c r="B116" s="9" t="s">
        <v>163</v>
      </c>
      <c r="C116" s="14" t="s">
        <v>7</v>
      </c>
      <c r="D116" s="14" t="s">
        <v>588</v>
      </c>
      <c r="E116" s="14">
        <v>480</v>
      </c>
      <c r="F116" s="14" t="s">
        <v>595</v>
      </c>
      <c r="G116" s="13"/>
      <c r="H116" s="13"/>
    </row>
    <row r="117" spans="1:8" x14ac:dyDescent="0.25">
      <c r="A117" s="9">
        <f t="shared" si="1"/>
        <v>114</v>
      </c>
      <c r="B117" s="9" t="s">
        <v>526</v>
      </c>
      <c r="C117" s="14" t="s">
        <v>164</v>
      </c>
      <c r="D117" s="14" t="s">
        <v>536</v>
      </c>
      <c r="E117" s="14">
        <v>130</v>
      </c>
      <c r="F117" s="14" t="s">
        <v>594</v>
      </c>
      <c r="G117" s="13"/>
      <c r="H117" s="13"/>
    </row>
    <row r="118" spans="1:8" x14ac:dyDescent="0.25">
      <c r="A118" s="9">
        <f t="shared" si="1"/>
        <v>115</v>
      </c>
      <c r="B118" s="9" t="s">
        <v>165</v>
      </c>
      <c r="C118" s="14" t="s">
        <v>164</v>
      </c>
      <c r="D118" s="14" t="s">
        <v>364</v>
      </c>
      <c r="E118" s="14">
        <v>215</v>
      </c>
      <c r="F118" s="14" t="s">
        <v>594</v>
      </c>
      <c r="G118" s="13"/>
      <c r="H118" s="13"/>
    </row>
    <row r="119" spans="1:8" x14ac:dyDescent="0.25">
      <c r="A119" s="9">
        <f t="shared" si="1"/>
        <v>116</v>
      </c>
      <c r="B119" s="9" t="s">
        <v>166</v>
      </c>
      <c r="C119" s="14" t="s">
        <v>164</v>
      </c>
      <c r="D119" s="14" t="s">
        <v>478</v>
      </c>
      <c r="E119" s="14">
        <v>3850</v>
      </c>
      <c r="F119" s="14" t="s">
        <v>599</v>
      </c>
      <c r="G119" s="13"/>
      <c r="H119" s="13"/>
    </row>
    <row r="120" spans="1:8" x14ac:dyDescent="0.25">
      <c r="A120" s="9">
        <f t="shared" si="1"/>
        <v>117</v>
      </c>
      <c r="B120" s="9" t="s">
        <v>528</v>
      </c>
      <c r="C120" s="14" t="s">
        <v>167</v>
      </c>
      <c r="D120" s="14" t="s">
        <v>537</v>
      </c>
      <c r="E120" s="14">
        <v>2</v>
      </c>
      <c r="F120" s="14" t="s">
        <v>595</v>
      </c>
      <c r="G120" s="13"/>
      <c r="H120" s="13"/>
    </row>
    <row r="121" spans="1:8" x14ac:dyDescent="0.25">
      <c r="A121" s="9">
        <f t="shared" si="1"/>
        <v>118</v>
      </c>
      <c r="B121" s="9" t="s">
        <v>168</v>
      </c>
      <c r="C121" s="14" t="s">
        <v>167</v>
      </c>
      <c r="D121" s="14" t="s">
        <v>443</v>
      </c>
      <c r="E121" s="14">
        <v>2</v>
      </c>
      <c r="F121" s="14" t="s">
        <v>595</v>
      </c>
      <c r="G121" s="13"/>
      <c r="H121" s="13"/>
    </row>
    <row r="122" spans="1:8" x14ac:dyDescent="0.25">
      <c r="A122" s="9">
        <f t="shared" si="1"/>
        <v>119</v>
      </c>
      <c r="B122" s="9" t="s">
        <v>532</v>
      </c>
      <c r="C122" s="14" t="s">
        <v>167</v>
      </c>
      <c r="D122" s="14" t="s">
        <v>538</v>
      </c>
      <c r="E122" s="14">
        <v>3</v>
      </c>
      <c r="F122" s="14" t="s">
        <v>595</v>
      </c>
      <c r="G122" s="13"/>
      <c r="H122" s="13"/>
    </row>
    <row r="123" spans="1:8" x14ac:dyDescent="0.25">
      <c r="A123" s="9">
        <f t="shared" si="1"/>
        <v>120</v>
      </c>
      <c r="B123" s="9" t="s">
        <v>169</v>
      </c>
      <c r="C123" s="14" t="s">
        <v>167</v>
      </c>
      <c r="D123" s="14" t="s">
        <v>365</v>
      </c>
      <c r="E123" s="14">
        <v>20</v>
      </c>
      <c r="F123" s="14" t="s">
        <v>594</v>
      </c>
      <c r="G123" s="13"/>
      <c r="H123" s="13"/>
    </row>
    <row r="124" spans="1:8" x14ac:dyDescent="0.25">
      <c r="A124" s="9">
        <f t="shared" si="1"/>
        <v>121</v>
      </c>
      <c r="B124" s="9" t="s">
        <v>533</v>
      </c>
      <c r="C124" s="14" t="s">
        <v>167</v>
      </c>
      <c r="D124" s="14" t="s">
        <v>539</v>
      </c>
      <c r="E124" s="14">
        <v>2</v>
      </c>
      <c r="F124" s="14" t="s">
        <v>595</v>
      </c>
      <c r="G124" s="13"/>
      <c r="H124" s="13"/>
    </row>
    <row r="125" spans="1:8" x14ac:dyDescent="0.25">
      <c r="A125" s="9">
        <f t="shared" si="1"/>
        <v>122</v>
      </c>
      <c r="B125" s="9" t="s">
        <v>170</v>
      </c>
      <c r="C125" s="14" t="s">
        <v>167</v>
      </c>
      <c r="D125" s="14" t="s">
        <v>444</v>
      </c>
      <c r="E125" s="14">
        <v>30</v>
      </c>
      <c r="F125" s="14" t="s">
        <v>594</v>
      </c>
      <c r="G125" s="13"/>
      <c r="H125" s="13"/>
    </row>
    <row r="126" spans="1:8" x14ac:dyDescent="0.25">
      <c r="A126" s="9">
        <f t="shared" si="1"/>
        <v>123</v>
      </c>
      <c r="B126" s="9" t="s">
        <v>576</v>
      </c>
      <c r="C126" s="14">
        <v>1530</v>
      </c>
      <c r="D126" s="14" t="s">
        <v>577</v>
      </c>
      <c r="E126" s="14">
        <v>200</v>
      </c>
      <c r="F126" s="14" t="s">
        <v>594</v>
      </c>
      <c r="G126" s="13"/>
      <c r="H126" s="13"/>
    </row>
    <row r="127" spans="1:8" ht="30" x14ac:dyDescent="0.25">
      <c r="A127" s="9">
        <f t="shared" si="1"/>
        <v>124</v>
      </c>
      <c r="B127" s="9" t="s">
        <v>519</v>
      </c>
      <c r="C127" s="14" t="s">
        <v>7</v>
      </c>
      <c r="D127" s="14" t="s">
        <v>520</v>
      </c>
      <c r="E127" s="14">
        <v>1300</v>
      </c>
      <c r="F127" s="14" t="s">
        <v>594</v>
      </c>
      <c r="G127" s="13"/>
      <c r="H127" s="13"/>
    </row>
    <row r="128" spans="1:8" x14ac:dyDescent="0.25">
      <c r="A128" s="9">
        <f t="shared" si="1"/>
        <v>125</v>
      </c>
      <c r="B128" s="9" t="s">
        <v>171</v>
      </c>
      <c r="C128" s="14" t="s">
        <v>172</v>
      </c>
      <c r="D128" s="14" t="s">
        <v>366</v>
      </c>
      <c r="E128" s="14">
        <v>8590</v>
      </c>
      <c r="F128" s="14" t="s">
        <v>594</v>
      </c>
      <c r="G128" s="13"/>
      <c r="H128" s="13"/>
    </row>
    <row r="129" spans="1:8" x14ac:dyDescent="0.25">
      <c r="A129" s="9">
        <f t="shared" si="1"/>
        <v>126</v>
      </c>
      <c r="B129" s="9" t="s">
        <v>173</v>
      </c>
      <c r="C129" s="14" t="s">
        <v>174</v>
      </c>
      <c r="D129" s="14" t="s">
        <v>479</v>
      </c>
      <c r="E129" s="14">
        <v>265</v>
      </c>
      <c r="F129" s="14" t="s">
        <v>593</v>
      </c>
      <c r="G129" s="13"/>
      <c r="H129" s="13"/>
    </row>
    <row r="130" spans="1:8" x14ac:dyDescent="0.25">
      <c r="A130" s="9">
        <f t="shared" si="1"/>
        <v>127</v>
      </c>
      <c r="B130" s="9" t="s">
        <v>175</v>
      </c>
      <c r="C130" s="14" t="s">
        <v>174</v>
      </c>
      <c r="D130" s="14" t="s">
        <v>480</v>
      </c>
      <c r="E130" s="14">
        <v>765</v>
      </c>
      <c r="F130" s="14" t="s">
        <v>593</v>
      </c>
      <c r="G130" s="13"/>
      <c r="H130" s="13"/>
    </row>
    <row r="131" spans="1:8" x14ac:dyDescent="0.25">
      <c r="A131" s="9">
        <f t="shared" si="1"/>
        <v>128</v>
      </c>
      <c r="B131" s="9" t="s">
        <v>176</v>
      </c>
      <c r="C131" s="14" t="s">
        <v>174</v>
      </c>
      <c r="D131" s="14" t="s">
        <v>367</v>
      </c>
      <c r="E131" s="14">
        <v>1255</v>
      </c>
      <c r="F131" s="14" t="s">
        <v>593</v>
      </c>
      <c r="G131" s="13"/>
      <c r="H131" s="13"/>
    </row>
    <row r="132" spans="1:8" x14ac:dyDescent="0.25">
      <c r="A132" s="9">
        <f t="shared" si="1"/>
        <v>129</v>
      </c>
      <c r="B132" s="9" t="s">
        <v>177</v>
      </c>
      <c r="C132" s="14" t="s">
        <v>178</v>
      </c>
      <c r="D132" s="14" t="s">
        <v>368</v>
      </c>
      <c r="E132" s="14">
        <v>25</v>
      </c>
      <c r="F132" s="14" t="s">
        <v>590</v>
      </c>
      <c r="G132" s="13"/>
      <c r="H132" s="13"/>
    </row>
    <row r="133" spans="1:8" x14ac:dyDescent="0.25">
      <c r="A133" s="9">
        <f t="shared" si="1"/>
        <v>130</v>
      </c>
      <c r="B133" s="9" t="s">
        <v>179</v>
      </c>
      <c r="C133" s="14" t="s">
        <v>180</v>
      </c>
      <c r="D133" s="14" t="s">
        <v>369</v>
      </c>
      <c r="E133" s="14">
        <v>900</v>
      </c>
      <c r="F133" s="14" t="s">
        <v>599</v>
      </c>
      <c r="G133" s="13"/>
      <c r="H133" s="13"/>
    </row>
    <row r="134" spans="1:8" x14ac:dyDescent="0.25">
      <c r="A134" s="9">
        <f t="shared" ref="A134:A197" si="2">A133+1</f>
        <v>131</v>
      </c>
      <c r="B134" s="9" t="s">
        <v>181</v>
      </c>
      <c r="C134" s="14" t="s">
        <v>180</v>
      </c>
      <c r="D134" s="14" t="s">
        <v>481</v>
      </c>
      <c r="E134" s="14">
        <v>5.5</v>
      </c>
      <c r="F134" s="14" t="s">
        <v>593</v>
      </c>
      <c r="G134" s="13"/>
      <c r="H134" s="13"/>
    </row>
    <row r="135" spans="1:8" x14ac:dyDescent="0.25">
      <c r="A135" s="9">
        <f t="shared" si="2"/>
        <v>132</v>
      </c>
      <c r="B135" s="9" t="s">
        <v>182</v>
      </c>
      <c r="C135" s="14" t="s">
        <v>183</v>
      </c>
      <c r="D135" s="14" t="s">
        <v>370</v>
      </c>
      <c r="E135" s="14">
        <v>200</v>
      </c>
      <c r="F135" s="14" t="s">
        <v>594</v>
      </c>
      <c r="G135" s="13"/>
      <c r="H135" s="13"/>
    </row>
    <row r="136" spans="1:8" x14ac:dyDescent="0.25">
      <c r="A136" s="9">
        <f t="shared" si="2"/>
        <v>133</v>
      </c>
      <c r="B136" s="9" t="s">
        <v>184</v>
      </c>
      <c r="C136" s="14" t="s">
        <v>7</v>
      </c>
      <c r="D136" s="14" t="s">
        <v>371</v>
      </c>
      <c r="E136" s="14">
        <v>180</v>
      </c>
      <c r="F136" s="14" t="s">
        <v>594</v>
      </c>
      <c r="G136" s="13"/>
      <c r="H136" s="13"/>
    </row>
    <row r="137" spans="1:8" x14ac:dyDescent="0.25">
      <c r="A137" s="9">
        <f t="shared" si="2"/>
        <v>134</v>
      </c>
      <c r="B137" s="9" t="s">
        <v>185</v>
      </c>
      <c r="C137" s="14" t="s">
        <v>186</v>
      </c>
      <c r="D137" s="14" t="s">
        <v>372</v>
      </c>
      <c r="E137" s="14">
        <v>3120</v>
      </c>
      <c r="F137" s="14" t="s">
        <v>591</v>
      </c>
      <c r="G137" s="13"/>
      <c r="H137" s="13"/>
    </row>
    <row r="138" spans="1:8" x14ac:dyDescent="0.25">
      <c r="A138" s="9">
        <f t="shared" si="2"/>
        <v>135</v>
      </c>
      <c r="B138" s="9" t="s">
        <v>187</v>
      </c>
      <c r="C138" s="14" t="s">
        <v>188</v>
      </c>
      <c r="D138" s="14" t="s">
        <v>373</v>
      </c>
      <c r="E138" s="14">
        <v>15000</v>
      </c>
      <c r="F138" s="14" t="s">
        <v>592</v>
      </c>
      <c r="G138" s="13"/>
      <c r="H138" s="13"/>
    </row>
    <row r="139" spans="1:8" x14ac:dyDescent="0.25">
      <c r="A139" s="9">
        <f t="shared" si="2"/>
        <v>136</v>
      </c>
      <c r="B139" s="9" t="s">
        <v>189</v>
      </c>
      <c r="C139" s="14" t="s">
        <v>7</v>
      </c>
      <c r="D139" s="14" t="s">
        <v>374</v>
      </c>
      <c r="E139" s="14">
        <v>200</v>
      </c>
      <c r="F139" s="14" t="s">
        <v>592</v>
      </c>
      <c r="G139" s="13"/>
      <c r="H139" s="13"/>
    </row>
    <row r="140" spans="1:8" x14ac:dyDescent="0.25">
      <c r="A140" s="9">
        <f t="shared" si="2"/>
        <v>137</v>
      </c>
      <c r="B140" s="9" t="s">
        <v>190</v>
      </c>
      <c r="C140" s="14" t="s">
        <v>191</v>
      </c>
      <c r="D140" s="14" t="s">
        <v>375</v>
      </c>
      <c r="E140" s="14">
        <v>4675</v>
      </c>
      <c r="F140" s="14" t="s">
        <v>594</v>
      </c>
      <c r="G140" s="13"/>
      <c r="H140" s="13"/>
    </row>
    <row r="141" spans="1:8" x14ac:dyDescent="0.25">
      <c r="A141" s="9">
        <f t="shared" si="2"/>
        <v>138</v>
      </c>
      <c r="B141" s="9" t="s">
        <v>580</v>
      </c>
      <c r="C141" s="14">
        <v>1639</v>
      </c>
      <c r="D141" s="14" t="s">
        <v>582</v>
      </c>
      <c r="E141" s="14">
        <v>5</v>
      </c>
      <c r="F141" s="14" t="s">
        <v>595</v>
      </c>
      <c r="G141" s="13"/>
      <c r="H141" s="13"/>
    </row>
    <row r="142" spans="1:8" x14ac:dyDescent="0.25">
      <c r="A142" s="9">
        <f t="shared" si="2"/>
        <v>139</v>
      </c>
      <c r="B142" s="9" t="s">
        <v>192</v>
      </c>
      <c r="C142" s="14" t="s">
        <v>7</v>
      </c>
      <c r="D142" s="14" t="s">
        <v>376</v>
      </c>
      <c r="E142" s="14">
        <v>560</v>
      </c>
      <c r="F142" s="14" t="s">
        <v>594</v>
      </c>
      <c r="G142" s="13"/>
      <c r="H142" s="13"/>
    </row>
    <row r="143" spans="1:8" x14ac:dyDescent="0.25">
      <c r="A143" s="9">
        <f t="shared" si="2"/>
        <v>140</v>
      </c>
      <c r="B143" s="9" t="s">
        <v>193</v>
      </c>
      <c r="C143" s="14" t="s">
        <v>7</v>
      </c>
      <c r="D143" s="14" t="s">
        <v>377</v>
      </c>
      <c r="E143" s="14">
        <v>270</v>
      </c>
      <c r="F143" s="14" t="s">
        <v>599</v>
      </c>
      <c r="G143" s="13"/>
      <c r="H143" s="13"/>
    </row>
    <row r="144" spans="1:8" x14ac:dyDescent="0.25">
      <c r="A144" s="9">
        <f t="shared" si="2"/>
        <v>141</v>
      </c>
      <c r="B144" s="9" t="s">
        <v>194</v>
      </c>
      <c r="C144" s="14" t="s">
        <v>195</v>
      </c>
      <c r="D144" s="14" t="s">
        <v>378</v>
      </c>
      <c r="E144" s="14">
        <v>2500</v>
      </c>
      <c r="F144" s="14" t="s">
        <v>594</v>
      </c>
      <c r="G144" s="13"/>
      <c r="H144" s="13"/>
    </row>
    <row r="145" spans="1:8" x14ac:dyDescent="0.25">
      <c r="A145" s="9">
        <f t="shared" si="2"/>
        <v>142</v>
      </c>
      <c r="B145" s="9" t="s">
        <v>196</v>
      </c>
      <c r="C145" s="14" t="s">
        <v>7</v>
      </c>
      <c r="D145" s="14" t="s">
        <v>447</v>
      </c>
      <c r="E145" s="14">
        <v>3</v>
      </c>
      <c r="F145" s="14" t="s">
        <v>595</v>
      </c>
      <c r="G145" s="13"/>
      <c r="H145" s="13"/>
    </row>
    <row r="146" spans="1:8" x14ac:dyDescent="0.25">
      <c r="A146" s="9">
        <f t="shared" si="2"/>
        <v>143</v>
      </c>
      <c r="B146" s="9" t="s">
        <v>196</v>
      </c>
      <c r="C146" s="14" t="s">
        <v>7</v>
      </c>
      <c r="D146" s="14" t="s">
        <v>448</v>
      </c>
      <c r="E146" s="14">
        <v>1</v>
      </c>
      <c r="F146" s="14" t="s">
        <v>595</v>
      </c>
      <c r="G146" s="13"/>
      <c r="H146" s="13"/>
    </row>
    <row r="147" spans="1:8" x14ac:dyDescent="0.25">
      <c r="A147" s="9">
        <f t="shared" si="2"/>
        <v>144</v>
      </c>
      <c r="B147" s="9" t="s">
        <v>196</v>
      </c>
      <c r="C147" s="14" t="s">
        <v>7</v>
      </c>
      <c r="D147" s="14" t="s">
        <v>449</v>
      </c>
      <c r="E147" s="14">
        <v>1</v>
      </c>
      <c r="F147" s="14" t="s">
        <v>595</v>
      </c>
      <c r="G147" s="13"/>
      <c r="H147" s="13"/>
    </row>
    <row r="148" spans="1:8" x14ac:dyDescent="0.25">
      <c r="A148" s="9">
        <f t="shared" si="2"/>
        <v>145</v>
      </c>
      <c r="B148" s="9" t="s">
        <v>197</v>
      </c>
      <c r="C148" s="14" t="s">
        <v>198</v>
      </c>
      <c r="D148" s="14" t="s">
        <v>379</v>
      </c>
      <c r="E148" s="14">
        <v>15</v>
      </c>
      <c r="F148" s="14" t="s">
        <v>590</v>
      </c>
      <c r="G148" s="13"/>
      <c r="H148" s="13"/>
    </row>
    <row r="149" spans="1:8" x14ac:dyDescent="0.25">
      <c r="A149" s="9">
        <f t="shared" si="2"/>
        <v>146</v>
      </c>
      <c r="B149" s="9" t="s">
        <v>199</v>
      </c>
      <c r="C149" s="14" t="s">
        <v>198</v>
      </c>
      <c r="D149" s="14" t="s">
        <v>380</v>
      </c>
      <c r="E149" s="14">
        <v>7.5</v>
      </c>
      <c r="F149" s="14" t="s">
        <v>590</v>
      </c>
      <c r="G149" s="13"/>
      <c r="H149" s="13"/>
    </row>
    <row r="150" spans="1:8" x14ac:dyDescent="0.25">
      <c r="A150" s="9">
        <f t="shared" si="2"/>
        <v>147</v>
      </c>
      <c r="B150" s="9" t="s">
        <v>200</v>
      </c>
      <c r="C150" s="14" t="s">
        <v>201</v>
      </c>
      <c r="D150" s="14" t="s">
        <v>381</v>
      </c>
      <c r="E150" s="14">
        <v>150</v>
      </c>
      <c r="F150" s="14" t="s">
        <v>599</v>
      </c>
      <c r="G150" s="13"/>
      <c r="H150" s="13"/>
    </row>
    <row r="151" spans="1:8" x14ac:dyDescent="0.25">
      <c r="A151" s="9">
        <f t="shared" si="2"/>
        <v>148</v>
      </c>
      <c r="B151" s="9" t="s">
        <v>202</v>
      </c>
      <c r="C151" s="14" t="s">
        <v>201</v>
      </c>
      <c r="D151" s="14" t="s">
        <v>570</v>
      </c>
      <c r="E151" s="14">
        <v>0.25</v>
      </c>
      <c r="F151" s="14" t="s">
        <v>593</v>
      </c>
      <c r="G151" s="13"/>
      <c r="H151" s="13"/>
    </row>
    <row r="152" spans="1:8" ht="15.75" customHeight="1" x14ac:dyDescent="0.25">
      <c r="A152" s="9">
        <f t="shared" si="2"/>
        <v>149</v>
      </c>
      <c r="B152" s="9" t="s">
        <v>203</v>
      </c>
      <c r="C152" s="14" t="s">
        <v>204</v>
      </c>
      <c r="D152" s="14" t="s">
        <v>382</v>
      </c>
      <c r="E152" s="14">
        <v>300</v>
      </c>
      <c r="F152" s="14" t="s">
        <v>599</v>
      </c>
      <c r="G152" s="13"/>
      <c r="H152" s="13"/>
    </row>
    <row r="153" spans="1:8" x14ac:dyDescent="0.25">
      <c r="A153" s="9">
        <f t="shared" si="2"/>
        <v>150</v>
      </c>
      <c r="B153" s="9" t="s">
        <v>205</v>
      </c>
      <c r="C153" s="14" t="s">
        <v>206</v>
      </c>
      <c r="D153" s="14" t="s">
        <v>383</v>
      </c>
      <c r="E153" s="14">
        <v>795</v>
      </c>
      <c r="F153" s="14" t="s">
        <v>592</v>
      </c>
      <c r="G153" s="13"/>
      <c r="H153" s="13"/>
    </row>
    <row r="154" spans="1:8" x14ac:dyDescent="0.25">
      <c r="A154" s="9">
        <f t="shared" si="2"/>
        <v>151</v>
      </c>
      <c r="B154" s="9" t="s">
        <v>207</v>
      </c>
      <c r="C154" s="14" t="s">
        <v>208</v>
      </c>
      <c r="D154" s="14" t="s">
        <v>384</v>
      </c>
      <c r="E154" s="14">
        <v>9</v>
      </c>
      <c r="F154" s="14" t="s">
        <v>593</v>
      </c>
      <c r="G154" s="13"/>
      <c r="H154" s="13"/>
    </row>
    <row r="155" spans="1:8" x14ac:dyDescent="0.25">
      <c r="A155" s="9">
        <f t="shared" si="2"/>
        <v>152</v>
      </c>
      <c r="B155" s="9" t="s">
        <v>209</v>
      </c>
      <c r="C155" s="14" t="s">
        <v>210</v>
      </c>
      <c r="D155" s="14" t="s">
        <v>385</v>
      </c>
      <c r="E155" s="14">
        <v>20</v>
      </c>
      <c r="F155" s="14" t="s">
        <v>600</v>
      </c>
      <c r="G155" s="13"/>
      <c r="H155" s="13"/>
    </row>
    <row r="156" spans="1:8" x14ac:dyDescent="0.25">
      <c r="A156" s="9">
        <f t="shared" si="2"/>
        <v>153</v>
      </c>
      <c r="B156" s="9" t="s">
        <v>211</v>
      </c>
      <c r="C156" s="14" t="s">
        <v>7</v>
      </c>
      <c r="D156" s="14" t="s">
        <v>386</v>
      </c>
      <c r="E156" s="14">
        <v>25</v>
      </c>
      <c r="F156" s="14" t="s">
        <v>595</v>
      </c>
      <c r="G156" s="13"/>
      <c r="H156" s="13"/>
    </row>
    <row r="157" spans="1:8" x14ac:dyDescent="0.25">
      <c r="A157" s="9">
        <f t="shared" si="2"/>
        <v>154</v>
      </c>
      <c r="B157" s="9" t="s">
        <v>212</v>
      </c>
      <c r="C157" s="14" t="s">
        <v>7</v>
      </c>
      <c r="D157" s="14" t="s">
        <v>387</v>
      </c>
      <c r="E157" s="14">
        <v>3</v>
      </c>
      <c r="F157" s="14" t="s">
        <v>595</v>
      </c>
      <c r="G157" s="13"/>
      <c r="H157" s="13"/>
    </row>
    <row r="158" spans="1:8" ht="30" x14ac:dyDescent="0.25">
      <c r="A158" s="9">
        <f t="shared" si="2"/>
        <v>155</v>
      </c>
      <c r="B158" s="9" t="s">
        <v>214</v>
      </c>
      <c r="C158" s="14" t="s">
        <v>7</v>
      </c>
      <c r="D158" s="14" t="s">
        <v>450</v>
      </c>
      <c r="E158" s="14">
        <v>30</v>
      </c>
      <c r="F158" s="14" t="s">
        <v>595</v>
      </c>
      <c r="G158" s="13"/>
      <c r="H158" s="13"/>
    </row>
    <row r="159" spans="1:8" ht="30" x14ac:dyDescent="0.25">
      <c r="A159" s="9">
        <f t="shared" si="2"/>
        <v>156</v>
      </c>
      <c r="B159" s="9" t="s">
        <v>214</v>
      </c>
      <c r="C159" s="14" t="s">
        <v>7</v>
      </c>
      <c r="D159" s="14" t="s">
        <v>451</v>
      </c>
      <c r="E159" s="14">
        <v>30</v>
      </c>
      <c r="F159" s="14" t="s">
        <v>595</v>
      </c>
      <c r="G159" s="13"/>
      <c r="H159" s="13"/>
    </row>
    <row r="160" spans="1:8" x14ac:dyDescent="0.25">
      <c r="A160" s="9">
        <f t="shared" si="2"/>
        <v>157</v>
      </c>
      <c r="B160" s="9" t="s">
        <v>215</v>
      </c>
      <c r="C160" s="14" t="s">
        <v>7</v>
      </c>
      <c r="D160" s="14" t="s">
        <v>452</v>
      </c>
      <c r="E160" s="14">
        <v>5000</v>
      </c>
      <c r="F160" s="14" t="s">
        <v>594</v>
      </c>
      <c r="G160" s="13"/>
      <c r="H160" s="13"/>
    </row>
    <row r="161" spans="1:8" x14ac:dyDescent="0.25">
      <c r="A161" s="9">
        <f t="shared" si="2"/>
        <v>158</v>
      </c>
      <c r="B161" s="9" t="s">
        <v>229</v>
      </c>
      <c r="C161" s="14" t="s">
        <v>228</v>
      </c>
      <c r="D161" s="14" t="s">
        <v>408</v>
      </c>
      <c r="E161" s="14">
        <v>16</v>
      </c>
      <c r="F161" s="14" t="s">
        <v>595</v>
      </c>
      <c r="G161" s="13"/>
      <c r="H161" s="13"/>
    </row>
    <row r="162" spans="1:8" x14ac:dyDescent="0.25">
      <c r="A162" s="9">
        <f t="shared" si="2"/>
        <v>159</v>
      </c>
      <c r="B162" s="9" t="s">
        <v>230</v>
      </c>
      <c r="C162" s="14" t="s">
        <v>228</v>
      </c>
      <c r="D162" s="14" t="s">
        <v>409</v>
      </c>
      <c r="E162" s="14">
        <v>7930</v>
      </c>
      <c r="F162" s="14" t="s">
        <v>594</v>
      </c>
      <c r="G162" s="13"/>
      <c r="H162" s="13"/>
    </row>
    <row r="163" spans="1:8" x14ac:dyDescent="0.25">
      <c r="A163" s="9">
        <f t="shared" si="2"/>
        <v>160</v>
      </c>
      <c r="B163" s="9" t="s">
        <v>231</v>
      </c>
      <c r="C163" s="14" t="s">
        <v>228</v>
      </c>
      <c r="D163" s="14" t="s">
        <v>498</v>
      </c>
      <c r="E163" s="14">
        <v>31</v>
      </c>
      <c r="F163" s="14" t="s">
        <v>595</v>
      </c>
      <c r="G163" s="13"/>
      <c r="H163" s="13"/>
    </row>
    <row r="164" spans="1:8" x14ac:dyDescent="0.25">
      <c r="A164" s="9">
        <f t="shared" si="2"/>
        <v>161</v>
      </c>
      <c r="B164" s="9" t="s">
        <v>232</v>
      </c>
      <c r="C164" s="14" t="s">
        <v>228</v>
      </c>
      <c r="D164" s="14" t="s">
        <v>499</v>
      </c>
      <c r="E164" s="14">
        <v>12</v>
      </c>
      <c r="F164" s="14" t="s">
        <v>595</v>
      </c>
      <c r="G164" s="13"/>
      <c r="H164" s="13"/>
    </row>
    <row r="165" spans="1:8" x14ac:dyDescent="0.25">
      <c r="A165" s="9">
        <f t="shared" si="2"/>
        <v>162</v>
      </c>
      <c r="B165" s="9" t="s">
        <v>233</v>
      </c>
      <c r="C165" s="14" t="s">
        <v>228</v>
      </c>
      <c r="D165" s="14" t="s">
        <v>505</v>
      </c>
      <c r="E165" s="14">
        <v>6</v>
      </c>
      <c r="F165" s="14" t="s">
        <v>595</v>
      </c>
      <c r="G165" s="13"/>
      <c r="H165" s="13"/>
    </row>
    <row r="166" spans="1:8" x14ac:dyDescent="0.25">
      <c r="A166" s="9">
        <f t="shared" si="2"/>
        <v>163</v>
      </c>
      <c r="B166" s="9" t="s">
        <v>236</v>
      </c>
      <c r="C166" s="14" t="s">
        <v>234</v>
      </c>
      <c r="D166" s="14" t="s">
        <v>410</v>
      </c>
      <c r="E166" s="14">
        <v>520</v>
      </c>
      <c r="F166" s="14" t="s">
        <v>594</v>
      </c>
      <c r="G166" s="13"/>
      <c r="H166" s="13"/>
    </row>
    <row r="167" spans="1:8" x14ac:dyDescent="0.25">
      <c r="A167" s="9">
        <f t="shared" si="2"/>
        <v>164</v>
      </c>
      <c r="B167" s="9" t="s">
        <v>238</v>
      </c>
      <c r="C167" s="14">
        <v>1715</v>
      </c>
      <c r="D167" s="14" t="s">
        <v>411</v>
      </c>
      <c r="E167" s="14">
        <v>2860</v>
      </c>
      <c r="F167" s="14" t="s">
        <v>594</v>
      </c>
      <c r="G167" s="13"/>
      <c r="H167" s="13"/>
    </row>
    <row r="168" spans="1:8" x14ac:dyDescent="0.25">
      <c r="A168" s="9">
        <f t="shared" si="2"/>
        <v>165</v>
      </c>
      <c r="B168" s="9" t="s">
        <v>517</v>
      </c>
      <c r="C168" s="14">
        <v>1715</v>
      </c>
      <c r="D168" s="14" t="s">
        <v>518</v>
      </c>
      <c r="E168" s="14">
        <v>480</v>
      </c>
      <c r="F168" s="14" t="s">
        <v>594</v>
      </c>
      <c r="G168" s="13"/>
      <c r="H168" s="13"/>
    </row>
    <row r="169" spans="1:8" x14ac:dyDescent="0.25">
      <c r="A169" s="9">
        <f t="shared" si="2"/>
        <v>166</v>
      </c>
      <c r="B169" s="9" t="s">
        <v>239</v>
      </c>
      <c r="C169" s="14" t="s">
        <v>237</v>
      </c>
      <c r="D169" s="14" t="s">
        <v>412</v>
      </c>
      <c r="E169" s="14">
        <v>570</v>
      </c>
      <c r="F169" s="14" t="s">
        <v>594</v>
      </c>
      <c r="G169" s="13"/>
      <c r="H169" s="13"/>
    </row>
    <row r="170" spans="1:8" x14ac:dyDescent="0.25">
      <c r="A170" s="9">
        <f t="shared" si="2"/>
        <v>167</v>
      </c>
      <c r="B170" s="9" t="s">
        <v>239</v>
      </c>
      <c r="C170" s="14" t="s">
        <v>237</v>
      </c>
      <c r="D170" s="14" t="s">
        <v>413</v>
      </c>
      <c r="E170" s="14">
        <v>2130</v>
      </c>
      <c r="F170" s="14" t="s">
        <v>594</v>
      </c>
      <c r="G170" s="13"/>
      <c r="H170" s="13"/>
    </row>
    <row r="171" spans="1:8" x14ac:dyDescent="0.25">
      <c r="A171" s="9">
        <f t="shared" si="2"/>
        <v>168</v>
      </c>
      <c r="B171" s="9" t="s">
        <v>239</v>
      </c>
      <c r="C171" s="14" t="s">
        <v>237</v>
      </c>
      <c r="D171" s="14" t="s">
        <v>453</v>
      </c>
      <c r="E171" s="14">
        <v>180</v>
      </c>
      <c r="F171" s="14" t="s">
        <v>594</v>
      </c>
      <c r="G171" s="13"/>
      <c r="H171" s="13"/>
    </row>
    <row r="172" spans="1:8" x14ac:dyDescent="0.25">
      <c r="A172" s="9">
        <f t="shared" si="2"/>
        <v>169</v>
      </c>
      <c r="B172" s="9" t="s">
        <v>239</v>
      </c>
      <c r="C172" s="14" t="s">
        <v>237</v>
      </c>
      <c r="D172" s="14" t="s">
        <v>454</v>
      </c>
      <c r="E172" s="14">
        <v>30</v>
      </c>
      <c r="F172" s="14" t="s">
        <v>594</v>
      </c>
      <c r="G172" s="13"/>
      <c r="H172" s="13"/>
    </row>
    <row r="173" spans="1:8" x14ac:dyDescent="0.25">
      <c r="A173" s="9">
        <f t="shared" si="2"/>
        <v>170</v>
      </c>
      <c r="B173" s="9" t="s">
        <v>240</v>
      </c>
      <c r="C173" s="14" t="s">
        <v>237</v>
      </c>
      <c r="D173" s="14" t="s">
        <v>414</v>
      </c>
      <c r="E173" s="14">
        <v>1060</v>
      </c>
      <c r="F173" s="14" t="s">
        <v>594</v>
      </c>
      <c r="G173" s="13"/>
      <c r="H173" s="13"/>
    </row>
    <row r="174" spans="1:8" x14ac:dyDescent="0.25">
      <c r="A174" s="9">
        <f t="shared" si="2"/>
        <v>171</v>
      </c>
      <c r="B174" s="9" t="s">
        <v>240</v>
      </c>
      <c r="C174" s="14" t="s">
        <v>237</v>
      </c>
      <c r="D174" s="14" t="s">
        <v>455</v>
      </c>
      <c r="E174" s="14">
        <v>400</v>
      </c>
      <c r="F174" s="14" t="s">
        <v>594</v>
      </c>
      <c r="G174" s="13"/>
      <c r="H174" s="13"/>
    </row>
    <row r="175" spans="1:8" x14ac:dyDescent="0.25">
      <c r="A175" s="9">
        <f t="shared" si="2"/>
        <v>172</v>
      </c>
      <c r="B175" s="9" t="s">
        <v>240</v>
      </c>
      <c r="C175" s="14" t="s">
        <v>237</v>
      </c>
      <c r="D175" s="14" t="s">
        <v>456</v>
      </c>
      <c r="E175" s="14">
        <v>226</v>
      </c>
      <c r="F175" s="14" t="s">
        <v>594</v>
      </c>
      <c r="G175" s="13"/>
      <c r="H175" s="13"/>
    </row>
    <row r="176" spans="1:8" x14ac:dyDescent="0.25">
      <c r="A176" s="9">
        <f t="shared" si="2"/>
        <v>173</v>
      </c>
      <c r="B176" s="9" t="s">
        <v>242</v>
      </c>
      <c r="C176" s="14" t="s">
        <v>241</v>
      </c>
      <c r="D176" s="14" t="s">
        <v>415</v>
      </c>
      <c r="E176" s="14">
        <v>12</v>
      </c>
      <c r="F176" s="14" t="s">
        <v>595</v>
      </c>
      <c r="G176" s="13"/>
      <c r="H176" s="13"/>
    </row>
    <row r="177" spans="1:8" x14ac:dyDescent="0.25">
      <c r="A177" s="9">
        <f t="shared" si="2"/>
        <v>174</v>
      </c>
      <c r="B177" s="9" t="s">
        <v>243</v>
      </c>
      <c r="C177" s="14" t="s">
        <v>241</v>
      </c>
      <c r="D177" s="14" t="s">
        <v>500</v>
      </c>
      <c r="E177" s="14">
        <v>38</v>
      </c>
      <c r="F177" s="14" t="s">
        <v>595</v>
      </c>
      <c r="G177" s="13"/>
      <c r="H177" s="13"/>
    </row>
    <row r="178" spans="1:8" x14ac:dyDescent="0.25">
      <c r="A178" s="9">
        <f t="shared" si="2"/>
        <v>175</v>
      </c>
      <c r="B178" s="9" t="s">
        <v>244</v>
      </c>
      <c r="C178" s="14" t="s">
        <v>245</v>
      </c>
      <c r="D178" s="14" t="s">
        <v>416</v>
      </c>
      <c r="E178" s="14">
        <v>5</v>
      </c>
      <c r="F178" s="14" t="s">
        <v>595</v>
      </c>
      <c r="G178" s="13"/>
      <c r="H178" s="13"/>
    </row>
    <row r="179" spans="1:8" x14ac:dyDescent="0.25">
      <c r="A179" s="9">
        <f t="shared" si="2"/>
        <v>176</v>
      </c>
      <c r="B179" s="9" t="s">
        <v>246</v>
      </c>
      <c r="C179" s="14" t="s">
        <v>247</v>
      </c>
      <c r="D179" s="14" t="s">
        <v>417</v>
      </c>
      <c r="E179" s="14">
        <v>8</v>
      </c>
      <c r="F179" s="14" t="s">
        <v>595</v>
      </c>
      <c r="G179" s="13"/>
      <c r="H179" s="13"/>
    </row>
    <row r="180" spans="1:8" x14ac:dyDescent="0.25">
      <c r="A180" s="9">
        <f t="shared" si="2"/>
        <v>177</v>
      </c>
      <c r="B180" s="9" t="s">
        <v>249</v>
      </c>
      <c r="C180" s="14" t="s">
        <v>248</v>
      </c>
      <c r="D180" s="14" t="s">
        <v>501</v>
      </c>
      <c r="E180" s="14">
        <v>3</v>
      </c>
      <c r="F180" s="14" t="s">
        <v>595</v>
      </c>
      <c r="G180" s="13"/>
      <c r="H180" s="13"/>
    </row>
    <row r="181" spans="1:8" x14ac:dyDescent="0.25">
      <c r="A181" s="9">
        <f t="shared" si="2"/>
        <v>178</v>
      </c>
      <c r="B181" s="9" t="s">
        <v>251</v>
      </c>
      <c r="C181" s="14" t="s">
        <v>252</v>
      </c>
      <c r="D181" s="14" t="s">
        <v>418</v>
      </c>
      <c r="E181" s="14">
        <v>3490</v>
      </c>
      <c r="F181" s="14" t="s">
        <v>594</v>
      </c>
      <c r="G181" s="13"/>
      <c r="H181" s="13"/>
    </row>
    <row r="182" spans="1:8" ht="15" customHeight="1" x14ac:dyDescent="0.25">
      <c r="A182" s="9">
        <f t="shared" si="2"/>
        <v>179</v>
      </c>
      <c r="B182" s="9" t="s">
        <v>253</v>
      </c>
      <c r="C182" s="14" t="s">
        <v>254</v>
      </c>
      <c r="D182" s="14" t="s">
        <v>419</v>
      </c>
      <c r="E182" s="14">
        <v>9150</v>
      </c>
      <c r="F182" s="14" t="s">
        <v>594</v>
      </c>
      <c r="G182" s="13"/>
      <c r="H182" s="13"/>
    </row>
    <row r="183" spans="1:8" x14ac:dyDescent="0.25">
      <c r="A183" s="9">
        <f t="shared" si="2"/>
        <v>180</v>
      </c>
      <c r="B183" s="9" t="s">
        <v>255</v>
      </c>
      <c r="C183" s="14" t="s">
        <v>256</v>
      </c>
      <c r="D183" s="14" t="s">
        <v>420</v>
      </c>
      <c r="E183" s="14">
        <v>8970</v>
      </c>
      <c r="F183" s="14" t="s">
        <v>594</v>
      </c>
      <c r="G183" s="13"/>
      <c r="H183" s="13"/>
    </row>
    <row r="184" spans="1:8" x14ac:dyDescent="0.25">
      <c r="A184" s="9">
        <f t="shared" si="2"/>
        <v>181</v>
      </c>
      <c r="B184" s="9" t="s">
        <v>257</v>
      </c>
      <c r="C184" s="14" t="s">
        <v>256</v>
      </c>
      <c r="D184" s="14" t="s">
        <v>421</v>
      </c>
      <c r="E184" s="14">
        <v>349</v>
      </c>
      <c r="F184" s="14" t="s">
        <v>594</v>
      </c>
      <c r="G184" s="13"/>
      <c r="H184" s="13"/>
    </row>
    <row r="185" spans="1:8" x14ac:dyDescent="0.25">
      <c r="A185" s="9">
        <f t="shared" si="2"/>
        <v>182</v>
      </c>
      <c r="B185" s="9" t="s">
        <v>258</v>
      </c>
      <c r="C185" s="14" t="s">
        <v>259</v>
      </c>
      <c r="D185" s="14" t="s">
        <v>422</v>
      </c>
      <c r="E185" s="14">
        <v>3</v>
      </c>
      <c r="F185" s="14" t="s">
        <v>595</v>
      </c>
      <c r="G185" s="13"/>
      <c r="H185" s="13"/>
    </row>
    <row r="186" spans="1:8" ht="15.75" customHeight="1" x14ac:dyDescent="0.25">
      <c r="A186" s="9">
        <f t="shared" si="2"/>
        <v>183</v>
      </c>
      <c r="B186" s="9" t="s">
        <v>260</v>
      </c>
      <c r="C186" s="14" t="s">
        <v>259</v>
      </c>
      <c r="D186" s="14" t="s">
        <v>423</v>
      </c>
      <c r="E186" s="14">
        <v>3</v>
      </c>
      <c r="F186" s="14" t="s">
        <v>595</v>
      </c>
      <c r="G186" s="13"/>
      <c r="H186" s="13"/>
    </row>
    <row r="187" spans="1:8" ht="15.75" customHeight="1" x14ac:dyDescent="0.25">
      <c r="A187" s="9">
        <f t="shared" si="2"/>
        <v>184</v>
      </c>
      <c r="B187" s="9" t="s">
        <v>261</v>
      </c>
      <c r="C187" s="14" t="s">
        <v>262</v>
      </c>
      <c r="D187" s="14" t="s">
        <v>424</v>
      </c>
      <c r="E187" s="14">
        <v>2</v>
      </c>
      <c r="F187" s="14" t="s">
        <v>595</v>
      </c>
      <c r="G187" s="13"/>
      <c r="H187" s="13"/>
    </row>
    <row r="188" spans="1:8" x14ac:dyDescent="0.25">
      <c r="A188" s="9">
        <f t="shared" si="2"/>
        <v>185</v>
      </c>
      <c r="B188" s="9" t="s">
        <v>263</v>
      </c>
      <c r="C188" s="14" t="s">
        <v>264</v>
      </c>
      <c r="D188" s="14" t="s">
        <v>425</v>
      </c>
      <c r="E188" s="14">
        <v>1629</v>
      </c>
      <c r="F188" s="14" t="s">
        <v>594</v>
      </c>
      <c r="G188" s="13"/>
      <c r="H188" s="13"/>
    </row>
    <row r="189" spans="1:8" ht="15" customHeight="1" x14ac:dyDescent="0.25">
      <c r="A189" s="9">
        <f t="shared" si="2"/>
        <v>186</v>
      </c>
      <c r="B189" s="9" t="s">
        <v>265</v>
      </c>
      <c r="C189" s="14" t="s">
        <v>7</v>
      </c>
      <c r="D189" s="14" t="s">
        <v>426</v>
      </c>
      <c r="E189" s="14">
        <v>8</v>
      </c>
      <c r="F189" s="14" t="s">
        <v>595</v>
      </c>
      <c r="G189" s="13"/>
      <c r="H189" s="13"/>
    </row>
    <row r="190" spans="1:8" x14ac:dyDescent="0.25">
      <c r="A190" s="9">
        <f t="shared" si="2"/>
        <v>187</v>
      </c>
      <c r="B190" s="9" t="s">
        <v>266</v>
      </c>
      <c r="C190" s="14" t="s">
        <v>7</v>
      </c>
      <c r="D190" s="14" t="s">
        <v>427</v>
      </c>
      <c r="E190" s="14">
        <v>8</v>
      </c>
      <c r="F190" s="14" t="s">
        <v>595</v>
      </c>
      <c r="G190" s="13"/>
      <c r="H190" s="13"/>
    </row>
    <row r="191" spans="1:8" x14ac:dyDescent="0.25">
      <c r="A191" s="9">
        <f t="shared" si="2"/>
        <v>188</v>
      </c>
      <c r="B191" s="9" t="s">
        <v>267</v>
      </c>
      <c r="C191" s="14" t="s">
        <v>7</v>
      </c>
      <c r="D191" s="14" t="s">
        <v>428</v>
      </c>
      <c r="E191" s="14">
        <v>48</v>
      </c>
      <c r="F191" s="14" t="s">
        <v>591</v>
      </c>
      <c r="G191" s="13"/>
      <c r="H191" s="13"/>
    </row>
    <row r="192" spans="1:8" x14ac:dyDescent="0.25">
      <c r="A192" s="9">
        <f t="shared" si="2"/>
        <v>189</v>
      </c>
      <c r="B192" s="9" t="s">
        <v>268</v>
      </c>
      <c r="C192" s="14" t="s">
        <v>7</v>
      </c>
      <c r="D192" s="14" t="s">
        <v>429</v>
      </c>
      <c r="E192" s="14">
        <v>8</v>
      </c>
      <c r="F192" s="14" t="s">
        <v>595</v>
      </c>
      <c r="G192" s="13"/>
      <c r="H192" s="13"/>
    </row>
    <row r="193" spans="1:8" x14ac:dyDescent="0.25">
      <c r="A193" s="9">
        <f t="shared" si="2"/>
        <v>190</v>
      </c>
      <c r="B193" s="9" t="s">
        <v>269</v>
      </c>
      <c r="C193" s="14" t="s">
        <v>270</v>
      </c>
      <c r="D193" s="14" t="s">
        <v>430</v>
      </c>
      <c r="E193" s="14">
        <v>26</v>
      </c>
      <c r="F193" s="14" t="s">
        <v>595</v>
      </c>
      <c r="G193" s="13"/>
      <c r="H193" s="13"/>
    </row>
    <row r="194" spans="1:8" x14ac:dyDescent="0.25">
      <c r="A194" s="9">
        <f t="shared" si="2"/>
        <v>191</v>
      </c>
      <c r="B194" s="9" t="s">
        <v>271</v>
      </c>
      <c r="C194" s="14" t="s">
        <v>272</v>
      </c>
      <c r="D194" s="14" t="s">
        <v>431</v>
      </c>
      <c r="E194" s="14">
        <v>8</v>
      </c>
      <c r="F194" s="14" t="s">
        <v>595</v>
      </c>
      <c r="G194" s="13"/>
      <c r="H194" s="13"/>
    </row>
    <row r="195" spans="1:8" x14ac:dyDescent="0.25">
      <c r="A195" s="9">
        <f t="shared" si="2"/>
        <v>192</v>
      </c>
      <c r="B195" s="9" t="s">
        <v>273</v>
      </c>
      <c r="C195" s="14" t="s">
        <v>272</v>
      </c>
      <c r="D195" s="14" t="s">
        <v>432</v>
      </c>
      <c r="E195" s="14">
        <v>16</v>
      </c>
      <c r="F195" s="14" t="s">
        <v>595</v>
      </c>
      <c r="G195" s="13"/>
      <c r="H195" s="13"/>
    </row>
    <row r="196" spans="1:8" x14ac:dyDescent="0.25">
      <c r="A196" s="9">
        <f t="shared" si="2"/>
        <v>193</v>
      </c>
      <c r="B196" s="9" t="s">
        <v>274</v>
      </c>
      <c r="C196" s="14" t="s">
        <v>275</v>
      </c>
      <c r="D196" s="14" t="s">
        <v>433</v>
      </c>
      <c r="E196" s="14">
        <v>2</v>
      </c>
      <c r="F196" s="14" t="s">
        <v>595</v>
      </c>
      <c r="G196" s="13"/>
      <c r="H196" s="13"/>
    </row>
    <row r="197" spans="1:8" x14ac:dyDescent="0.25">
      <c r="A197" s="9">
        <f t="shared" si="2"/>
        <v>194</v>
      </c>
      <c r="B197" s="9" t="s">
        <v>277</v>
      </c>
      <c r="C197" s="14" t="s">
        <v>276</v>
      </c>
      <c r="D197" s="14" t="s">
        <v>434</v>
      </c>
      <c r="E197" s="14">
        <v>1</v>
      </c>
      <c r="F197" s="14" t="s">
        <v>595</v>
      </c>
      <c r="G197" s="13"/>
      <c r="H197" s="13"/>
    </row>
    <row r="198" spans="1:8" x14ac:dyDescent="0.25">
      <c r="A198" s="9">
        <f t="shared" ref="A198:A204" si="3">A197+1</f>
        <v>195</v>
      </c>
      <c r="B198" s="9" t="s">
        <v>279</v>
      </c>
      <c r="C198" s="14" t="s">
        <v>278</v>
      </c>
      <c r="D198" s="14" t="s">
        <v>462</v>
      </c>
      <c r="E198" s="14">
        <v>33</v>
      </c>
      <c r="F198" s="14" t="s">
        <v>595</v>
      </c>
      <c r="G198" s="13"/>
      <c r="H198" s="13"/>
    </row>
    <row r="199" spans="1:8" x14ac:dyDescent="0.25">
      <c r="A199" s="9">
        <f t="shared" si="3"/>
        <v>196</v>
      </c>
      <c r="B199" s="9" t="s">
        <v>280</v>
      </c>
      <c r="C199" s="14" t="s">
        <v>278</v>
      </c>
      <c r="D199" s="14" t="s">
        <v>435</v>
      </c>
      <c r="E199" s="14">
        <v>3</v>
      </c>
      <c r="F199" s="14" t="s">
        <v>595</v>
      </c>
      <c r="G199" s="13"/>
      <c r="H199" s="13"/>
    </row>
    <row r="200" spans="1:8" x14ac:dyDescent="0.25">
      <c r="A200" s="9">
        <f t="shared" si="3"/>
        <v>197</v>
      </c>
      <c r="B200" s="9" t="s">
        <v>281</v>
      </c>
      <c r="C200" s="14" t="s">
        <v>282</v>
      </c>
      <c r="D200" s="14" t="s">
        <v>436</v>
      </c>
      <c r="E200" s="14">
        <v>3</v>
      </c>
      <c r="F200" s="14" t="s">
        <v>595</v>
      </c>
      <c r="G200" s="13"/>
      <c r="H200" s="13"/>
    </row>
    <row r="201" spans="1:8" x14ac:dyDescent="0.25">
      <c r="A201" s="9">
        <f t="shared" si="3"/>
        <v>198</v>
      </c>
      <c r="B201" s="9" t="s">
        <v>283</v>
      </c>
      <c r="C201" s="14" t="s">
        <v>284</v>
      </c>
      <c r="D201" s="14" t="s">
        <v>437</v>
      </c>
      <c r="E201" s="14">
        <v>1</v>
      </c>
      <c r="F201" s="14" t="s">
        <v>595</v>
      </c>
      <c r="G201" s="13"/>
      <c r="H201" s="13"/>
    </row>
    <row r="202" spans="1:8" x14ac:dyDescent="0.25">
      <c r="A202" s="9">
        <f t="shared" si="3"/>
        <v>199</v>
      </c>
      <c r="B202" s="9" t="s">
        <v>285</v>
      </c>
      <c r="C202" s="14" t="s">
        <v>7</v>
      </c>
      <c r="D202" s="14" t="s">
        <v>438</v>
      </c>
      <c r="E202" s="14">
        <v>4</v>
      </c>
      <c r="F202" s="14" t="s">
        <v>595</v>
      </c>
      <c r="G202" s="13"/>
      <c r="H202" s="13"/>
    </row>
    <row r="203" spans="1:8" ht="30" x14ac:dyDescent="0.25">
      <c r="A203" s="9">
        <f t="shared" si="3"/>
        <v>200</v>
      </c>
      <c r="B203" s="9" t="s">
        <v>285</v>
      </c>
      <c r="C203" s="14" t="s">
        <v>7</v>
      </c>
      <c r="D203" s="14" t="s">
        <v>463</v>
      </c>
      <c r="E203" s="14">
        <v>4</v>
      </c>
      <c r="F203" s="14" t="s">
        <v>595</v>
      </c>
      <c r="G203" s="13"/>
      <c r="H203" s="13"/>
    </row>
    <row r="204" spans="1:8" ht="30" x14ac:dyDescent="0.25">
      <c r="A204" s="9">
        <f t="shared" si="3"/>
        <v>201</v>
      </c>
      <c r="B204" s="9" t="s">
        <v>285</v>
      </c>
      <c r="C204" s="14" t="s">
        <v>7</v>
      </c>
      <c r="D204" s="14" t="s">
        <v>464</v>
      </c>
      <c r="E204" s="14">
        <v>8</v>
      </c>
      <c r="F204" s="14" t="s">
        <v>595</v>
      </c>
      <c r="G204" s="13"/>
      <c r="H204" s="13"/>
    </row>
    <row r="205" spans="1:8" x14ac:dyDescent="0.25">
      <c r="A205" s="26"/>
    </row>
    <row r="206" spans="1:8" x14ac:dyDescent="0.25">
      <c r="A206" s="26"/>
    </row>
    <row r="207" spans="1:8" x14ac:dyDescent="0.25">
      <c r="A207" s="26"/>
    </row>
    <row r="208" spans="1:8" x14ac:dyDescent="0.25">
      <c r="A208" s="26"/>
    </row>
    <row r="209" spans="1:1" x14ac:dyDescent="0.25">
      <c r="A209" s="26"/>
    </row>
    <row r="210" spans="1:1" x14ac:dyDescent="0.25">
      <c r="A210" s="26"/>
    </row>
    <row r="211" spans="1:1" x14ac:dyDescent="0.25">
      <c r="A211" s="26"/>
    </row>
    <row r="212" spans="1:1" x14ac:dyDescent="0.25">
      <c r="A212" s="26"/>
    </row>
    <row r="213" spans="1:1" x14ac:dyDescent="0.25">
      <c r="A213" s="26"/>
    </row>
    <row r="214" spans="1:1" x14ac:dyDescent="0.25">
      <c r="A214" s="26"/>
    </row>
    <row r="215" spans="1:1" x14ac:dyDescent="0.25">
      <c r="A215" s="26"/>
    </row>
    <row r="216" spans="1:1" x14ac:dyDescent="0.25">
      <c r="A216" s="26"/>
    </row>
    <row r="217" spans="1:1" x14ac:dyDescent="0.25">
      <c r="A217" s="26"/>
    </row>
    <row r="218" spans="1:1" x14ac:dyDescent="0.25">
      <c r="A218" s="26"/>
    </row>
    <row r="219" spans="1:1" x14ac:dyDescent="0.25">
      <c r="A219" s="26"/>
    </row>
    <row r="220" spans="1:1" x14ac:dyDescent="0.25">
      <c r="A220" s="26"/>
    </row>
    <row r="221" spans="1:1" x14ac:dyDescent="0.25">
      <c r="A221" s="26"/>
    </row>
    <row r="222" spans="1:1" x14ac:dyDescent="0.25">
      <c r="A222" s="26"/>
    </row>
    <row r="223" spans="1:1" x14ac:dyDescent="0.25">
      <c r="A223" s="26"/>
    </row>
    <row r="224" spans="1:1" x14ac:dyDescent="0.25">
      <c r="A224" s="26"/>
    </row>
    <row r="225" spans="1:1" x14ac:dyDescent="0.25">
      <c r="A225" s="26"/>
    </row>
    <row r="226" spans="1:1" x14ac:dyDescent="0.25">
      <c r="A226" s="26"/>
    </row>
    <row r="227" spans="1:1" x14ac:dyDescent="0.25">
      <c r="A227" s="26"/>
    </row>
    <row r="228" spans="1:1" x14ac:dyDescent="0.25">
      <c r="A228" s="26"/>
    </row>
    <row r="229" spans="1:1" x14ac:dyDescent="0.25">
      <c r="A229" s="26"/>
    </row>
    <row r="230" spans="1:1" x14ac:dyDescent="0.25">
      <c r="A230" s="26"/>
    </row>
    <row r="231" spans="1:1" x14ac:dyDescent="0.25">
      <c r="A231" s="26"/>
    </row>
    <row r="232" spans="1:1" x14ac:dyDescent="0.25">
      <c r="A232" s="26"/>
    </row>
    <row r="233" spans="1:1" x14ac:dyDescent="0.25">
      <c r="A233" s="26"/>
    </row>
    <row r="234" spans="1:1" x14ac:dyDescent="0.25">
      <c r="A234" s="27"/>
    </row>
  </sheetData>
  <dataConsolidate/>
  <mergeCells count="3">
    <mergeCell ref="A2:B2"/>
    <mergeCell ref="A1:C1"/>
    <mergeCell ref="D1:M1"/>
  </mergeCells>
  <phoneticPr fontId="3" type="noConversion"/>
  <pageMargins left="0.25" right="0.29622395833333331" top="0.75" bottom="0.75" header="0.3" footer="0.3"/>
  <pageSetup scale="65" orientation="portrait" verticalDpi="1200" r:id="rId1"/>
  <headerFooter>
    <oddHeader>&amp;L&amp;"-,Bold"&amp;D &amp;T
COUNTY: WAKE&amp;C&amp;"-,Bold"&amp;UITEMIZED PROPOSAL FOR TIP PROJECT U-6241&amp;R&amp;"-,Bold"Page &amp;P of &amp;N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D99EC-4163-4992-AA43-FF33028FE83D}">
  <dimension ref="A1:N8"/>
  <sheetViews>
    <sheetView topLeftCell="A3" zoomScaleNormal="100" workbookViewId="0">
      <selection activeCell="G18" sqref="G18"/>
    </sheetView>
  </sheetViews>
  <sheetFormatPr defaultRowHeight="15" x14ac:dyDescent="0.25"/>
  <cols>
    <col min="1" max="1" width="7.28515625" customWidth="1"/>
    <col min="2" max="2" width="16.5703125" customWidth="1"/>
    <col min="3" max="3" width="10.5703125" customWidth="1"/>
    <col min="4" max="4" width="62.28515625" customWidth="1"/>
    <col min="5" max="5" width="13.28515625" customWidth="1"/>
    <col min="6" max="6" width="8.7109375" customWidth="1"/>
    <col min="7" max="7" width="16.5703125" customWidth="1"/>
    <col min="8" max="8" width="20" customWidth="1"/>
    <col min="9" max="9" width="10.5703125" bestFit="1" customWidth="1"/>
    <col min="10" max="10" width="14.42578125" bestFit="1" customWidth="1"/>
    <col min="11" max="11" width="19.5703125" bestFit="1" customWidth="1"/>
    <col min="12" max="12" width="14.5703125" bestFit="1" customWidth="1"/>
    <col min="13" max="13" width="19.5703125" bestFit="1" customWidth="1"/>
    <col min="14" max="14" width="14.85546875" bestFit="1" customWidth="1"/>
    <col min="15" max="16" width="27.7109375" bestFit="1" customWidth="1"/>
  </cols>
  <sheetData>
    <row r="1" spans="1:14" hidden="1" x14ac:dyDescent="0.25">
      <c r="A1" s="33">
        <f ca="1">NOW()</f>
        <v>44698.563422916668</v>
      </c>
      <c r="B1" s="33"/>
      <c r="C1" s="35" t="s">
        <v>299</v>
      </c>
      <c r="D1" s="35"/>
      <c r="E1" s="35"/>
      <c r="F1" s="35"/>
      <c r="G1" s="35"/>
      <c r="H1" s="35"/>
      <c r="I1" s="35"/>
      <c r="J1" s="35"/>
      <c r="K1" s="35"/>
      <c r="L1" s="35"/>
      <c r="M1" s="15"/>
      <c r="N1" s="15"/>
    </row>
    <row r="2" spans="1:14" hidden="1" x14ac:dyDescent="0.25">
      <c r="A2" s="34" t="s">
        <v>296</v>
      </c>
      <c r="B2" s="34"/>
    </row>
    <row r="3" spans="1:14" ht="30" customHeight="1" x14ac:dyDescent="0.25">
      <c r="A3" s="3" t="s">
        <v>294</v>
      </c>
      <c r="B3" s="3" t="s">
        <v>0</v>
      </c>
      <c r="C3" s="3" t="s">
        <v>585</v>
      </c>
      <c r="D3" s="3" t="s">
        <v>1</v>
      </c>
      <c r="E3" s="3" t="s">
        <v>584</v>
      </c>
      <c r="F3" s="3" t="s">
        <v>601</v>
      </c>
      <c r="G3" s="3" t="s">
        <v>2</v>
      </c>
      <c r="H3" s="3" t="s">
        <v>298</v>
      </c>
    </row>
    <row r="4" spans="1:14" x14ac:dyDescent="0.25">
      <c r="A4" s="4">
        <f>'U-6241'!A204+1</f>
        <v>202</v>
      </c>
      <c r="B4" s="5" t="s">
        <v>8</v>
      </c>
      <c r="C4" s="7" t="s">
        <v>7</v>
      </c>
      <c r="D4" s="7" t="s">
        <v>293</v>
      </c>
      <c r="E4" s="7">
        <v>5</v>
      </c>
      <c r="F4" s="7" t="s">
        <v>595</v>
      </c>
      <c r="G4" s="1"/>
      <c r="H4" s="1"/>
    </row>
    <row r="5" spans="1:14" x14ac:dyDescent="0.25">
      <c r="A5" s="4">
        <f>A4+1</f>
        <v>203</v>
      </c>
      <c r="B5" s="5" t="s">
        <v>80</v>
      </c>
      <c r="C5" s="7" t="s">
        <v>78</v>
      </c>
      <c r="D5" s="7" t="s">
        <v>81</v>
      </c>
      <c r="E5" s="7">
        <v>100</v>
      </c>
      <c r="F5" s="7" t="s">
        <v>594</v>
      </c>
      <c r="G5" s="1"/>
      <c r="H5" s="1"/>
    </row>
    <row r="6" spans="1:14" x14ac:dyDescent="0.25">
      <c r="A6" s="4">
        <f t="shared" ref="A6:A8" si="0">A5+1</f>
        <v>204</v>
      </c>
      <c r="B6" s="5" t="s">
        <v>83</v>
      </c>
      <c r="C6" s="7" t="s">
        <v>84</v>
      </c>
      <c r="D6" s="7" t="s">
        <v>85</v>
      </c>
      <c r="E6" s="7">
        <v>180</v>
      </c>
      <c r="F6" s="7" t="s">
        <v>592</v>
      </c>
      <c r="G6" s="1"/>
      <c r="H6" s="1"/>
    </row>
    <row r="7" spans="1:14" x14ac:dyDescent="0.25">
      <c r="A7" s="4">
        <f t="shared" si="0"/>
        <v>205</v>
      </c>
      <c r="B7" s="5" t="s">
        <v>86</v>
      </c>
      <c r="C7" s="7" t="s">
        <v>84</v>
      </c>
      <c r="D7" s="7" t="s">
        <v>87</v>
      </c>
      <c r="E7" s="7">
        <v>2</v>
      </c>
      <c r="F7" s="7" t="s">
        <v>595</v>
      </c>
      <c r="G7" s="1"/>
      <c r="H7" s="1"/>
    </row>
    <row r="8" spans="1:14" x14ac:dyDescent="0.25">
      <c r="A8" s="4">
        <f t="shared" si="0"/>
        <v>206</v>
      </c>
      <c r="B8" s="6" t="s">
        <v>90</v>
      </c>
      <c r="C8" s="8" t="s">
        <v>84</v>
      </c>
      <c r="D8" s="8" t="s">
        <v>91</v>
      </c>
      <c r="E8" s="7">
        <v>40</v>
      </c>
      <c r="F8" s="7" t="s">
        <v>595</v>
      </c>
      <c r="G8" s="1"/>
      <c r="H8" s="1"/>
    </row>
  </sheetData>
  <mergeCells count="3">
    <mergeCell ref="A1:B1"/>
    <mergeCell ref="A2:B2"/>
    <mergeCell ref="C1:L1"/>
  </mergeCells>
  <phoneticPr fontId="3" type="noConversion"/>
  <pageMargins left="0.25" right="0.25" top="0.75" bottom="0.75" header="0.3" footer="0.3"/>
  <pageSetup scale="65" orientation="portrait" verticalDpi="1200" r:id="rId1"/>
  <headerFooter>
    <oddHeader>&amp;L&amp;"-,Bold"&amp;D &amp;T
COUNTY: WAKE&amp;C&amp;"-,Bold"&amp;UITEMIZED PROPOSAL FOR ADA RAMP IMPROVEMENTS WBS 49183.3.2&amp;R&amp;"-,Bold"Page &amp;P of &amp;N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C32BB-97BE-400C-8F22-F81BC2F6757D}">
  <dimension ref="A1:L187"/>
  <sheetViews>
    <sheetView topLeftCell="A3" zoomScaleNormal="100" workbookViewId="0">
      <selection activeCell="G15" sqref="G15"/>
    </sheetView>
  </sheetViews>
  <sheetFormatPr defaultRowHeight="15" x14ac:dyDescent="0.25"/>
  <cols>
    <col min="1" max="1" width="6.28515625" bestFit="1" customWidth="1"/>
    <col min="2" max="2" width="16.5703125" customWidth="1"/>
    <col min="3" max="3" width="9" bestFit="1" customWidth="1"/>
    <col min="4" max="4" width="61.140625" customWidth="1"/>
    <col min="5" max="5" width="15.28515625" customWidth="1"/>
    <col min="6" max="6" width="8.7109375" customWidth="1"/>
    <col min="7" max="7" width="16.5703125" customWidth="1"/>
    <col min="8" max="8" width="20" customWidth="1"/>
    <col min="9" max="9" width="23.28515625" customWidth="1"/>
    <col min="10" max="10" width="10.28515625" bestFit="1" customWidth="1"/>
    <col min="11" max="11" width="15.28515625" bestFit="1" customWidth="1"/>
    <col min="12" max="12" width="10.28515625" bestFit="1" customWidth="1"/>
    <col min="13" max="13" width="15.28515625" bestFit="1" customWidth="1"/>
    <col min="14" max="14" width="14.85546875" bestFit="1" customWidth="1"/>
    <col min="15" max="15" width="19.85546875" bestFit="1" customWidth="1"/>
  </cols>
  <sheetData>
    <row r="1" spans="1:12" hidden="1" x14ac:dyDescent="0.25">
      <c r="A1" s="33">
        <f ca="1">NOW()</f>
        <v>44698.563422916668</v>
      </c>
      <c r="B1" s="33"/>
      <c r="D1" s="35" t="s">
        <v>300</v>
      </c>
      <c r="E1" s="35"/>
      <c r="F1" s="35"/>
      <c r="G1" s="35"/>
      <c r="H1" s="35"/>
      <c r="I1" s="35"/>
      <c r="J1" s="35"/>
      <c r="K1" s="35"/>
      <c r="L1" s="35"/>
    </row>
    <row r="2" spans="1:12" hidden="1" x14ac:dyDescent="0.25">
      <c r="A2" s="34" t="s">
        <v>296</v>
      </c>
      <c r="B2" s="34"/>
    </row>
    <row r="3" spans="1:12" ht="30" customHeight="1" x14ac:dyDescent="0.25">
      <c r="A3" s="3" t="s">
        <v>294</v>
      </c>
      <c r="B3" s="3" t="s">
        <v>0</v>
      </c>
      <c r="C3" s="3" t="s">
        <v>585</v>
      </c>
      <c r="D3" s="3" t="s">
        <v>297</v>
      </c>
      <c r="E3" s="3" t="s">
        <v>584</v>
      </c>
      <c r="F3" s="3" t="s">
        <v>601</v>
      </c>
      <c r="G3" s="3" t="s">
        <v>2</v>
      </c>
      <c r="H3" s="3" t="s">
        <v>298</v>
      </c>
    </row>
    <row r="4" spans="1:12" x14ac:dyDescent="0.25">
      <c r="A4" s="4">
        <f>'ADA RAMP'!A8+1</f>
        <v>207</v>
      </c>
      <c r="B4" s="18" t="s">
        <v>3</v>
      </c>
      <c r="C4" s="14" t="s">
        <v>4</v>
      </c>
      <c r="D4" s="12" t="s">
        <v>302</v>
      </c>
      <c r="E4" s="14">
        <v>1</v>
      </c>
      <c r="F4" s="12" t="s">
        <v>589</v>
      </c>
      <c r="G4" s="11"/>
      <c r="H4" s="11"/>
    </row>
    <row r="5" spans="1:12" x14ac:dyDescent="0.25">
      <c r="A5" s="4">
        <f>A4+1</f>
        <v>208</v>
      </c>
      <c r="B5" s="4" t="s">
        <v>5</v>
      </c>
      <c r="C5" s="14" t="s">
        <v>6</v>
      </c>
      <c r="D5" s="14" t="s">
        <v>303</v>
      </c>
      <c r="E5" s="14">
        <v>1</v>
      </c>
      <c r="F5" s="14" t="s">
        <v>589</v>
      </c>
      <c r="G5" s="13"/>
      <c r="H5" s="13"/>
    </row>
    <row r="6" spans="1:12" x14ac:dyDescent="0.25">
      <c r="A6" s="4">
        <f>A5+1</f>
        <v>209</v>
      </c>
      <c r="B6" s="4" t="s">
        <v>9</v>
      </c>
      <c r="C6" s="14" t="s">
        <v>10</v>
      </c>
      <c r="D6" s="14" t="s">
        <v>304</v>
      </c>
      <c r="E6" s="14">
        <v>1</v>
      </c>
      <c r="F6" s="14" t="s">
        <v>589</v>
      </c>
      <c r="G6" s="13"/>
      <c r="H6" s="13"/>
    </row>
    <row r="7" spans="1:12" x14ac:dyDescent="0.25">
      <c r="A7" s="4">
        <f t="shared" ref="A7:A70" si="0">A6+1</f>
        <v>210</v>
      </c>
      <c r="B7" s="4" t="s">
        <v>11</v>
      </c>
      <c r="C7" s="14" t="s">
        <v>10</v>
      </c>
      <c r="D7" s="14" t="s">
        <v>485</v>
      </c>
      <c r="E7" s="14">
        <v>1</v>
      </c>
      <c r="F7" s="14" t="s">
        <v>590</v>
      </c>
      <c r="G7" s="13"/>
      <c r="H7" s="13"/>
    </row>
    <row r="8" spans="1:12" x14ac:dyDescent="0.25">
      <c r="A8" s="4">
        <f t="shared" si="0"/>
        <v>211</v>
      </c>
      <c r="B8" s="4" t="s">
        <v>12</v>
      </c>
      <c r="C8" s="14" t="s">
        <v>13</v>
      </c>
      <c r="D8" s="14" t="s">
        <v>305</v>
      </c>
      <c r="E8" s="14">
        <v>2700</v>
      </c>
      <c r="F8" s="14" t="s">
        <v>591</v>
      </c>
      <c r="G8" s="13"/>
      <c r="H8" s="13"/>
    </row>
    <row r="9" spans="1:12" x14ac:dyDescent="0.25">
      <c r="A9" s="4">
        <f t="shared" si="0"/>
        <v>212</v>
      </c>
      <c r="B9" s="4" t="s">
        <v>14</v>
      </c>
      <c r="C9" s="14" t="s">
        <v>13</v>
      </c>
      <c r="D9" s="14" t="s">
        <v>306</v>
      </c>
      <c r="E9" s="14">
        <v>400</v>
      </c>
      <c r="F9" s="14" t="s">
        <v>591</v>
      </c>
      <c r="G9" s="13"/>
      <c r="H9" s="13"/>
    </row>
    <row r="10" spans="1:12" x14ac:dyDescent="0.25">
      <c r="A10" s="4">
        <f t="shared" si="0"/>
        <v>213</v>
      </c>
      <c r="B10" s="4" t="s">
        <v>15</v>
      </c>
      <c r="C10" s="14" t="s">
        <v>16</v>
      </c>
      <c r="D10" s="14" t="s">
        <v>439</v>
      </c>
      <c r="E10" s="14">
        <v>21200</v>
      </c>
      <c r="F10" s="14" t="s">
        <v>591</v>
      </c>
      <c r="G10" s="13"/>
      <c r="H10" s="13"/>
    </row>
    <row r="11" spans="1:12" x14ac:dyDescent="0.25">
      <c r="A11" s="4">
        <f t="shared" si="0"/>
        <v>214</v>
      </c>
      <c r="B11" s="4" t="s">
        <v>17</v>
      </c>
      <c r="C11" s="14" t="s">
        <v>18</v>
      </c>
      <c r="D11" s="14" t="s">
        <v>307</v>
      </c>
      <c r="E11" s="14">
        <v>265</v>
      </c>
      <c r="F11" s="14" t="s">
        <v>591</v>
      </c>
      <c r="G11" s="13"/>
      <c r="H11" s="13"/>
    </row>
    <row r="12" spans="1:12" x14ac:dyDescent="0.25">
      <c r="A12" s="4">
        <f t="shared" si="0"/>
        <v>215</v>
      </c>
      <c r="B12" s="4" t="s">
        <v>19</v>
      </c>
      <c r="C12" s="14" t="s">
        <v>20</v>
      </c>
      <c r="D12" s="14" t="s">
        <v>466</v>
      </c>
      <c r="E12" s="14">
        <v>1200</v>
      </c>
      <c r="F12" s="14" t="s">
        <v>592</v>
      </c>
      <c r="G12" s="13"/>
      <c r="H12" s="13"/>
    </row>
    <row r="13" spans="1:12" x14ac:dyDescent="0.25">
      <c r="A13" s="4">
        <f t="shared" si="0"/>
        <v>216</v>
      </c>
      <c r="B13" s="4" t="s">
        <v>22</v>
      </c>
      <c r="C13" s="14" t="s">
        <v>21</v>
      </c>
      <c r="D13" s="14" t="s">
        <v>308</v>
      </c>
      <c r="E13" s="14">
        <v>400</v>
      </c>
      <c r="F13" s="14" t="s">
        <v>591</v>
      </c>
      <c r="G13" s="13"/>
      <c r="H13" s="13"/>
    </row>
    <row r="14" spans="1:12" x14ac:dyDescent="0.25">
      <c r="A14" s="4">
        <f t="shared" si="0"/>
        <v>217</v>
      </c>
      <c r="B14" s="4" t="s">
        <v>23</v>
      </c>
      <c r="C14" s="14" t="s">
        <v>24</v>
      </c>
      <c r="D14" s="14" t="s">
        <v>467</v>
      </c>
      <c r="E14" s="14">
        <v>200</v>
      </c>
      <c r="F14" s="14" t="s">
        <v>592</v>
      </c>
      <c r="G14" s="13"/>
      <c r="H14" s="13"/>
    </row>
    <row r="15" spans="1:12" x14ac:dyDescent="0.25">
      <c r="A15" s="4">
        <f t="shared" si="0"/>
        <v>218</v>
      </c>
      <c r="B15" s="4" t="s">
        <v>25</v>
      </c>
      <c r="C15" s="14" t="s">
        <v>26</v>
      </c>
      <c r="D15" s="14" t="s">
        <v>309</v>
      </c>
      <c r="E15" s="14">
        <v>300</v>
      </c>
      <c r="F15" s="14" t="s">
        <v>593</v>
      </c>
      <c r="G15" s="13"/>
      <c r="H15" s="13"/>
    </row>
    <row r="16" spans="1:12" x14ac:dyDescent="0.25">
      <c r="A16" s="4">
        <f t="shared" si="0"/>
        <v>219</v>
      </c>
      <c r="B16" s="4" t="s">
        <v>27</v>
      </c>
      <c r="C16" s="14" t="s">
        <v>26</v>
      </c>
      <c r="D16" s="14" t="s">
        <v>310</v>
      </c>
      <c r="E16" s="14">
        <v>940</v>
      </c>
      <c r="F16" s="14" t="s">
        <v>592</v>
      </c>
      <c r="G16" s="13"/>
      <c r="H16" s="13"/>
    </row>
    <row r="17" spans="1:8" x14ac:dyDescent="0.25">
      <c r="A17" s="4">
        <f t="shared" si="0"/>
        <v>220</v>
      </c>
      <c r="B17" s="4" t="s">
        <v>30</v>
      </c>
      <c r="C17" s="14" t="s">
        <v>29</v>
      </c>
      <c r="D17" s="14" t="s">
        <v>440</v>
      </c>
      <c r="E17" s="14">
        <v>24</v>
      </c>
      <c r="F17" s="14" t="s">
        <v>594</v>
      </c>
      <c r="G17" s="13"/>
      <c r="H17" s="13"/>
    </row>
    <row r="18" spans="1:8" x14ac:dyDescent="0.25">
      <c r="A18" s="4">
        <f t="shared" si="0"/>
        <v>221</v>
      </c>
      <c r="B18" s="4" t="s">
        <v>35</v>
      </c>
      <c r="C18" s="14" t="s">
        <v>32</v>
      </c>
      <c r="D18" s="14" t="s">
        <v>313</v>
      </c>
      <c r="E18" s="14">
        <v>1296</v>
      </c>
      <c r="F18" s="14" t="s">
        <v>594</v>
      </c>
      <c r="G18" s="13"/>
      <c r="H18" s="13"/>
    </row>
    <row r="19" spans="1:8" x14ac:dyDescent="0.25">
      <c r="A19" s="4">
        <f t="shared" si="0"/>
        <v>222</v>
      </c>
      <c r="B19" s="4" t="s">
        <v>36</v>
      </c>
      <c r="C19" s="14" t="s">
        <v>32</v>
      </c>
      <c r="D19" s="14" t="s">
        <v>314</v>
      </c>
      <c r="E19" s="14">
        <v>188</v>
      </c>
      <c r="F19" s="14" t="s">
        <v>594</v>
      </c>
      <c r="G19" s="13"/>
      <c r="H19" s="13"/>
    </row>
    <row r="20" spans="1:8" x14ac:dyDescent="0.25">
      <c r="A20" s="4">
        <f t="shared" si="0"/>
        <v>223</v>
      </c>
      <c r="B20" s="4" t="s">
        <v>37</v>
      </c>
      <c r="C20" s="14" t="s">
        <v>32</v>
      </c>
      <c r="D20" s="14" t="s">
        <v>315</v>
      </c>
      <c r="E20" s="14">
        <v>88</v>
      </c>
      <c r="F20" s="14" t="s">
        <v>594</v>
      </c>
      <c r="G20" s="13"/>
      <c r="H20" s="13"/>
    </row>
    <row r="21" spans="1:8" x14ac:dyDescent="0.25">
      <c r="A21" s="4">
        <f t="shared" si="0"/>
        <v>224</v>
      </c>
      <c r="B21" s="4" t="s">
        <v>38</v>
      </c>
      <c r="C21" s="14" t="s">
        <v>32</v>
      </c>
      <c r="D21" s="14" t="s">
        <v>316</v>
      </c>
      <c r="E21" s="14">
        <v>804</v>
      </c>
      <c r="F21" s="14" t="s">
        <v>594</v>
      </c>
      <c r="G21" s="13"/>
      <c r="H21" s="13"/>
    </row>
    <row r="22" spans="1:8" x14ac:dyDescent="0.25">
      <c r="A22" s="4">
        <f t="shared" si="0"/>
        <v>225</v>
      </c>
      <c r="B22" s="4" t="s">
        <v>39</v>
      </c>
      <c r="C22" s="14" t="s">
        <v>32</v>
      </c>
      <c r="D22" s="14" t="s">
        <v>317</v>
      </c>
      <c r="E22" s="14">
        <v>236</v>
      </c>
      <c r="F22" s="14" t="s">
        <v>594</v>
      </c>
      <c r="G22" s="13"/>
      <c r="H22" s="13"/>
    </row>
    <row r="23" spans="1:8" x14ac:dyDescent="0.25">
      <c r="A23" s="4">
        <f t="shared" si="0"/>
        <v>226</v>
      </c>
      <c r="B23" s="4" t="s">
        <v>40</v>
      </c>
      <c r="C23" s="14" t="s">
        <v>32</v>
      </c>
      <c r="D23" s="14" t="s">
        <v>441</v>
      </c>
      <c r="E23" s="14">
        <v>52</v>
      </c>
      <c r="F23" s="14" t="s">
        <v>594</v>
      </c>
      <c r="G23" s="13"/>
      <c r="H23" s="13"/>
    </row>
    <row r="24" spans="1:8" x14ac:dyDescent="0.25">
      <c r="A24" s="4">
        <f t="shared" si="0"/>
        <v>227</v>
      </c>
      <c r="B24" s="4" t="s">
        <v>41</v>
      </c>
      <c r="C24" s="14" t="s">
        <v>42</v>
      </c>
      <c r="D24" s="14" t="s">
        <v>318</v>
      </c>
      <c r="E24" s="14">
        <v>351</v>
      </c>
      <c r="F24" s="14" t="s">
        <v>594</v>
      </c>
      <c r="G24" s="13"/>
      <c r="H24" s="13"/>
    </row>
    <row r="25" spans="1:8" x14ac:dyDescent="0.25">
      <c r="A25" s="4">
        <f t="shared" si="0"/>
        <v>228</v>
      </c>
      <c r="B25" s="4" t="s">
        <v>45</v>
      </c>
      <c r="C25" s="14" t="s">
        <v>46</v>
      </c>
      <c r="D25" s="14" t="s">
        <v>320</v>
      </c>
      <c r="E25" s="14">
        <v>1</v>
      </c>
      <c r="F25" s="14" t="s">
        <v>589</v>
      </c>
      <c r="G25" s="13"/>
      <c r="H25" s="13"/>
    </row>
    <row r="26" spans="1:8" x14ac:dyDescent="0.25">
      <c r="A26" s="4">
        <f t="shared" si="0"/>
        <v>229</v>
      </c>
      <c r="B26" s="4" t="s">
        <v>47</v>
      </c>
      <c r="C26" s="14" t="s">
        <v>48</v>
      </c>
      <c r="D26" s="14" t="s">
        <v>321</v>
      </c>
      <c r="E26" s="14">
        <v>150</v>
      </c>
      <c r="F26" s="14" t="s">
        <v>591</v>
      </c>
      <c r="G26" s="13"/>
      <c r="H26" s="13"/>
    </row>
    <row r="27" spans="1:8" x14ac:dyDescent="0.25">
      <c r="A27" s="4">
        <f t="shared" si="0"/>
        <v>230</v>
      </c>
      <c r="B27" s="4" t="s">
        <v>49</v>
      </c>
      <c r="C27" s="14" t="s">
        <v>48</v>
      </c>
      <c r="D27" s="14" t="s">
        <v>446</v>
      </c>
      <c r="E27" s="14">
        <v>300</v>
      </c>
      <c r="F27" s="14" t="s">
        <v>593</v>
      </c>
      <c r="G27" s="13"/>
      <c r="H27" s="13"/>
    </row>
    <row r="28" spans="1:8" x14ac:dyDescent="0.25">
      <c r="A28" s="4">
        <f t="shared" si="0"/>
        <v>231</v>
      </c>
      <c r="B28" s="4" t="s">
        <v>50</v>
      </c>
      <c r="C28" s="14" t="s">
        <v>51</v>
      </c>
      <c r="D28" s="14" t="s">
        <v>322</v>
      </c>
      <c r="E28" s="14">
        <v>802</v>
      </c>
      <c r="F28" s="14" t="s">
        <v>593</v>
      </c>
      <c r="G28" s="13"/>
      <c r="H28" s="13"/>
    </row>
    <row r="29" spans="1:8" x14ac:dyDescent="0.25">
      <c r="A29" s="4">
        <f t="shared" si="0"/>
        <v>232</v>
      </c>
      <c r="B29" s="4" t="s">
        <v>52</v>
      </c>
      <c r="C29" s="14" t="s">
        <v>53</v>
      </c>
      <c r="D29" s="14" t="s">
        <v>323</v>
      </c>
      <c r="E29" s="14">
        <v>100</v>
      </c>
      <c r="F29" s="14" t="s">
        <v>593</v>
      </c>
      <c r="G29" s="13"/>
      <c r="H29" s="13"/>
    </row>
    <row r="30" spans="1:8" x14ac:dyDescent="0.25">
      <c r="A30" s="4">
        <f t="shared" si="0"/>
        <v>233</v>
      </c>
      <c r="B30" s="4" t="s">
        <v>56</v>
      </c>
      <c r="C30" s="14" t="s">
        <v>55</v>
      </c>
      <c r="D30" s="14" t="s">
        <v>325</v>
      </c>
      <c r="E30" s="14">
        <v>670</v>
      </c>
      <c r="F30" s="14" t="s">
        <v>592</v>
      </c>
      <c r="G30" s="13"/>
      <c r="H30" s="13"/>
    </row>
    <row r="31" spans="1:8" x14ac:dyDescent="0.25">
      <c r="A31" s="4">
        <f t="shared" si="0"/>
        <v>234</v>
      </c>
      <c r="B31" s="4" t="s">
        <v>58</v>
      </c>
      <c r="C31" s="14" t="s">
        <v>57</v>
      </c>
      <c r="D31" s="14" t="s">
        <v>326</v>
      </c>
      <c r="E31" s="14">
        <v>2190</v>
      </c>
      <c r="F31" s="14" t="s">
        <v>593</v>
      </c>
      <c r="G31" s="13"/>
      <c r="H31" s="13"/>
    </row>
    <row r="32" spans="1:8" x14ac:dyDescent="0.25">
      <c r="A32" s="4">
        <f t="shared" si="0"/>
        <v>235</v>
      </c>
      <c r="B32" s="4" t="s">
        <v>59</v>
      </c>
      <c r="C32" s="14" t="s">
        <v>57</v>
      </c>
      <c r="D32" s="14" t="s">
        <v>482</v>
      </c>
      <c r="E32" s="14">
        <v>2600</v>
      </c>
      <c r="F32" s="14" t="s">
        <v>593</v>
      </c>
      <c r="G32" s="13"/>
      <c r="H32" s="13"/>
    </row>
    <row r="33" spans="1:8" x14ac:dyDescent="0.25">
      <c r="A33" s="4">
        <f t="shared" si="0"/>
        <v>236</v>
      </c>
      <c r="B33" s="4" t="s">
        <v>60</v>
      </c>
      <c r="C33" s="14" t="s">
        <v>57</v>
      </c>
      <c r="D33" s="14" t="s">
        <v>488</v>
      </c>
      <c r="E33" s="14">
        <v>3320</v>
      </c>
      <c r="F33" s="14" t="s">
        <v>593</v>
      </c>
      <c r="G33" s="13"/>
      <c r="H33" s="13"/>
    </row>
    <row r="34" spans="1:8" x14ac:dyDescent="0.25">
      <c r="A34" s="4">
        <f t="shared" si="0"/>
        <v>237</v>
      </c>
      <c r="B34" s="4" t="s">
        <v>61</v>
      </c>
      <c r="C34" s="14" t="s">
        <v>62</v>
      </c>
      <c r="D34" s="14" t="s">
        <v>327</v>
      </c>
      <c r="E34" s="14">
        <v>450</v>
      </c>
      <c r="F34" s="14" t="s">
        <v>593</v>
      </c>
      <c r="G34" s="13"/>
      <c r="H34" s="13"/>
    </row>
    <row r="35" spans="1:8" x14ac:dyDescent="0.25">
      <c r="A35" s="4">
        <f t="shared" si="0"/>
        <v>238</v>
      </c>
      <c r="B35" s="4" t="s">
        <v>63</v>
      </c>
      <c r="C35" s="14" t="s">
        <v>64</v>
      </c>
      <c r="D35" s="14" t="s">
        <v>489</v>
      </c>
      <c r="E35" s="14">
        <v>100</v>
      </c>
      <c r="F35" s="14" t="s">
        <v>593</v>
      </c>
      <c r="G35" s="13"/>
      <c r="H35" s="13"/>
    </row>
    <row r="36" spans="1:8" x14ac:dyDescent="0.25">
      <c r="A36" s="4">
        <f t="shared" si="0"/>
        <v>239</v>
      </c>
      <c r="B36" s="4" t="s">
        <v>67</v>
      </c>
      <c r="C36" s="14" t="s">
        <v>66</v>
      </c>
      <c r="D36" s="14" t="s">
        <v>328</v>
      </c>
      <c r="E36" s="14">
        <v>36</v>
      </c>
      <c r="F36" s="14" t="s">
        <v>595</v>
      </c>
      <c r="G36" s="13"/>
      <c r="H36" s="13"/>
    </row>
    <row r="37" spans="1:8" x14ac:dyDescent="0.25">
      <c r="A37" s="4">
        <f t="shared" si="0"/>
        <v>240</v>
      </c>
      <c r="B37" s="4" t="s">
        <v>68</v>
      </c>
      <c r="C37" s="14" t="s">
        <v>66</v>
      </c>
      <c r="D37" s="14" t="s">
        <v>328</v>
      </c>
      <c r="E37" s="14">
        <v>49.7</v>
      </c>
      <c r="F37" s="14" t="s">
        <v>594</v>
      </c>
      <c r="G37" s="13"/>
      <c r="H37" s="13"/>
    </row>
    <row r="38" spans="1:8" x14ac:dyDescent="0.25">
      <c r="A38" s="4">
        <f t="shared" si="0"/>
        <v>241</v>
      </c>
      <c r="B38" s="4" t="s">
        <v>69</v>
      </c>
      <c r="C38" s="14" t="s">
        <v>66</v>
      </c>
      <c r="D38" s="14" t="s">
        <v>483</v>
      </c>
      <c r="E38" s="14">
        <v>4</v>
      </c>
      <c r="F38" s="14" t="s">
        <v>595</v>
      </c>
      <c r="G38" s="13"/>
      <c r="H38" s="13"/>
    </row>
    <row r="39" spans="1:8" x14ac:dyDescent="0.25">
      <c r="A39" s="4">
        <f t="shared" si="0"/>
        <v>242</v>
      </c>
      <c r="B39" s="4" t="s">
        <v>523</v>
      </c>
      <c r="C39" s="14">
        <v>840</v>
      </c>
      <c r="D39" s="14" t="s">
        <v>525</v>
      </c>
      <c r="E39" s="14">
        <v>2</v>
      </c>
      <c r="F39" s="14" t="s">
        <v>595</v>
      </c>
      <c r="G39" s="13"/>
      <c r="H39" s="13"/>
    </row>
    <row r="40" spans="1:8" x14ac:dyDescent="0.25">
      <c r="A40" s="4">
        <f t="shared" si="0"/>
        <v>243</v>
      </c>
      <c r="B40" s="4" t="s">
        <v>71</v>
      </c>
      <c r="C40" s="14" t="s">
        <v>66</v>
      </c>
      <c r="D40" s="14" t="s">
        <v>506</v>
      </c>
      <c r="E40" s="14">
        <v>9</v>
      </c>
      <c r="F40" s="14" t="s">
        <v>595</v>
      </c>
      <c r="G40" s="13"/>
      <c r="H40" s="13"/>
    </row>
    <row r="41" spans="1:8" x14ac:dyDescent="0.25">
      <c r="A41" s="4">
        <f t="shared" si="0"/>
        <v>244</v>
      </c>
      <c r="B41" s="4" t="s">
        <v>71</v>
      </c>
      <c r="C41" s="14" t="s">
        <v>66</v>
      </c>
      <c r="D41" s="14" t="s">
        <v>507</v>
      </c>
      <c r="E41" s="14">
        <v>8</v>
      </c>
      <c r="F41" s="14" t="s">
        <v>595</v>
      </c>
      <c r="G41" s="13"/>
      <c r="H41" s="13"/>
    </row>
    <row r="42" spans="1:8" x14ac:dyDescent="0.25">
      <c r="A42" s="4">
        <f t="shared" si="0"/>
        <v>245</v>
      </c>
      <c r="B42" s="4" t="s">
        <v>71</v>
      </c>
      <c r="C42" s="14" t="s">
        <v>66</v>
      </c>
      <c r="D42" s="14" t="s">
        <v>508</v>
      </c>
      <c r="E42" s="14">
        <v>12</v>
      </c>
      <c r="F42" s="14" t="s">
        <v>595</v>
      </c>
      <c r="G42" s="13"/>
      <c r="H42" s="13"/>
    </row>
    <row r="43" spans="1:8" x14ac:dyDescent="0.25">
      <c r="A43" s="4">
        <f t="shared" si="0"/>
        <v>246</v>
      </c>
      <c r="B43" s="4" t="s">
        <v>72</v>
      </c>
      <c r="C43" s="14" t="s">
        <v>66</v>
      </c>
      <c r="D43" s="14" t="s">
        <v>329</v>
      </c>
      <c r="E43" s="14">
        <v>1</v>
      </c>
      <c r="F43" s="14" t="s">
        <v>595</v>
      </c>
      <c r="G43" s="13"/>
      <c r="H43" s="13"/>
    </row>
    <row r="44" spans="1:8" x14ac:dyDescent="0.25">
      <c r="A44" s="4">
        <f t="shared" si="0"/>
        <v>247</v>
      </c>
      <c r="B44" s="4" t="s">
        <v>74</v>
      </c>
      <c r="C44" s="14" t="s">
        <v>73</v>
      </c>
      <c r="D44" s="14" t="s">
        <v>330</v>
      </c>
      <c r="E44" s="14">
        <v>4</v>
      </c>
      <c r="F44" s="14" t="s">
        <v>595</v>
      </c>
      <c r="G44" s="13"/>
      <c r="H44" s="13"/>
    </row>
    <row r="45" spans="1:8" x14ac:dyDescent="0.25">
      <c r="A45" s="4">
        <f t="shared" si="0"/>
        <v>248</v>
      </c>
      <c r="B45" s="4" t="s">
        <v>79</v>
      </c>
      <c r="C45" s="14" t="s">
        <v>78</v>
      </c>
      <c r="D45" s="14" t="s">
        <v>331</v>
      </c>
      <c r="E45" s="14">
        <v>1070</v>
      </c>
      <c r="F45" s="14" t="s">
        <v>594</v>
      </c>
      <c r="G45" s="13"/>
      <c r="H45" s="13"/>
    </row>
    <row r="46" spans="1:8" x14ac:dyDescent="0.25">
      <c r="A46" s="4">
        <f t="shared" si="0"/>
        <v>249</v>
      </c>
      <c r="B46" s="4" t="s">
        <v>80</v>
      </c>
      <c r="C46" s="14" t="s">
        <v>78</v>
      </c>
      <c r="D46" s="14" t="s">
        <v>332</v>
      </c>
      <c r="E46" s="14">
        <v>4070</v>
      </c>
      <c r="F46" s="14" t="s">
        <v>594</v>
      </c>
      <c r="G46" s="13"/>
      <c r="H46" s="13"/>
    </row>
    <row r="47" spans="1:8" x14ac:dyDescent="0.25">
      <c r="A47" s="4">
        <f t="shared" si="0"/>
        <v>250</v>
      </c>
      <c r="B47" s="4" t="s">
        <v>83</v>
      </c>
      <c r="C47" s="14" t="s">
        <v>84</v>
      </c>
      <c r="D47" s="14" t="s">
        <v>334</v>
      </c>
      <c r="E47" s="14">
        <v>690</v>
      </c>
      <c r="F47" s="14" t="s">
        <v>592</v>
      </c>
      <c r="G47" s="13"/>
      <c r="H47" s="13"/>
    </row>
    <row r="48" spans="1:8" x14ac:dyDescent="0.25">
      <c r="A48" s="4">
        <f t="shared" si="0"/>
        <v>251</v>
      </c>
      <c r="B48" s="4" t="s">
        <v>88</v>
      </c>
      <c r="C48" s="14" t="s">
        <v>84</v>
      </c>
      <c r="D48" s="14" t="s">
        <v>335</v>
      </c>
      <c r="E48" s="14">
        <v>13</v>
      </c>
      <c r="F48" s="14" t="s">
        <v>595</v>
      </c>
      <c r="G48" s="13"/>
      <c r="H48" s="13"/>
    </row>
    <row r="49" spans="1:8" x14ac:dyDescent="0.25">
      <c r="A49" s="4">
        <f t="shared" si="0"/>
        <v>252</v>
      </c>
      <c r="B49" s="4" t="s">
        <v>92</v>
      </c>
      <c r="C49" s="14" t="s">
        <v>73</v>
      </c>
      <c r="D49" s="14" t="s">
        <v>490</v>
      </c>
      <c r="E49" s="14">
        <v>620</v>
      </c>
      <c r="F49" s="14" t="s">
        <v>592</v>
      </c>
      <c r="G49" s="13"/>
      <c r="H49" s="13"/>
    </row>
    <row r="50" spans="1:8" x14ac:dyDescent="0.25">
      <c r="A50" s="4">
        <f t="shared" si="0"/>
        <v>253</v>
      </c>
      <c r="B50" s="4" t="s">
        <v>100</v>
      </c>
      <c r="C50" s="14" t="s">
        <v>97</v>
      </c>
      <c r="D50" s="14" t="s">
        <v>497</v>
      </c>
      <c r="E50" s="14">
        <v>1</v>
      </c>
      <c r="F50" s="14" t="s">
        <v>595</v>
      </c>
      <c r="G50" s="13"/>
      <c r="H50" s="13"/>
    </row>
    <row r="51" spans="1:8" x14ac:dyDescent="0.25">
      <c r="A51" s="4">
        <f t="shared" si="0"/>
        <v>254</v>
      </c>
      <c r="B51" s="4" t="s">
        <v>101</v>
      </c>
      <c r="C51" s="14" t="s">
        <v>102</v>
      </c>
      <c r="D51" s="14" t="s">
        <v>442</v>
      </c>
      <c r="E51" s="14">
        <v>20</v>
      </c>
      <c r="F51" s="14" t="s">
        <v>593</v>
      </c>
      <c r="G51" s="13"/>
      <c r="H51" s="13"/>
    </row>
    <row r="52" spans="1:8" x14ac:dyDescent="0.25">
      <c r="A52" s="4">
        <f t="shared" si="0"/>
        <v>255</v>
      </c>
      <c r="B52" s="4" t="s">
        <v>103</v>
      </c>
      <c r="C52" s="14" t="s">
        <v>102</v>
      </c>
      <c r="D52" s="14" t="s">
        <v>340</v>
      </c>
      <c r="E52" s="14">
        <v>4</v>
      </c>
      <c r="F52" s="14" t="s">
        <v>593</v>
      </c>
      <c r="G52" s="13"/>
      <c r="H52" s="13"/>
    </row>
    <row r="53" spans="1:8" x14ac:dyDescent="0.25">
      <c r="A53" s="4">
        <f t="shared" si="0"/>
        <v>256</v>
      </c>
      <c r="B53" s="4" t="s">
        <v>104</v>
      </c>
      <c r="C53" s="14" t="s">
        <v>102</v>
      </c>
      <c r="D53" s="14" t="s">
        <v>341</v>
      </c>
      <c r="E53" s="14">
        <v>278</v>
      </c>
      <c r="F53" s="14" t="s">
        <v>592</v>
      </c>
      <c r="G53" s="13"/>
      <c r="H53" s="13"/>
    </row>
    <row r="54" spans="1:8" x14ac:dyDescent="0.25">
      <c r="A54" s="4">
        <f t="shared" si="0"/>
        <v>257</v>
      </c>
      <c r="B54" s="4" t="s">
        <v>105</v>
      </c>
      <c r="C54" s="14" t="s">
        <v>106</v>
      </c>
      <c r="D54" s="14" t="s">
        <v>510</v>
      </c>
      <c r="E54" s="14">
        <v>88.5</v>
      </c>
      <c r="F54" s="14" t="s">
        <v>596</v>
      </c>
      <c r="G54" s="13"/>
      <c r="H54" s="13"/>
    </row>
    <row r="55" spans="1:8" x14ac:dyDescent="0.25">
      <c r="A55" s="4">
        <f t="shared" si="0"/>
        <v>258</v>
      </c>
      <c r="B55" s="4" t="s">
        <v>105</v>
      </c>
      <c r="C55" s="14" t="s">
        <v>106</v>
      </c>
      <c r="D55" s="14" t="s">
        <v>511</v>
      </c>
      <c r="E55" s="14">
        <v>13.5</v>
      </c>
      <c r="F55" s="14" t="s">
        <v>596</v>
      </c>
      <c r="G55" s="13"/>
      <c r="H55" s="13"/>
    </row>
    <row r="56" spans="1:8" x14ac:dyDescent="0.25">
      <c r="A56" s="4">
        <f t="shared" si="0"/>
        <v>259</v>
      </c>
      <c r="B56" s="4" t="s">
        <v>105</v>
      </c>
      <c r="C56" s="14" t="s">
        <v>106</v>
      </c>
      <c r="D56" s="14" t="s">
        <v>512</v>
      </c>
      <c r="E56" s="14">
        <v>45.75</v>
      </c>
      <c r="F56" s="14" t="s">
        <v>596</v>
      </c>
      <c r="G56" s="13"/>
      <c r="H56" s="13"/>
    </row>
    <row r="57" spans="1:8" x14ac:dyDescent="0.25">
      <c r="A57" s="4">
        <f t="shared" si="0"/>
        <v>260</v>
      </c>
      <c r="B57" s="4" t="s">
        <v>108</v>
      </c>
      <c r="C57" s="14" t="s">
        <v>107</v>
      </c>
      <c r="D57" s="14" t="s">
        <v>342</v>
      </c>
      <c r="E57" s="14">
        <v>125</v>
      </c>
      <c r="F57" s="14" t="s">
        <v>594</v>
      </c>
      <c r="G57" s="13"/>
      <c r="H57" s="13"/>
    </row>
    <row r="58" spans="1:8" x14ac:dyDescent="0.25">
      <c r="A58" s="4">
        <f t="shared" si="0"/>
        <v>261</v>
      </c>
      <c r="B58" s="4" t="s">
        <v>109</v>
      </c>
      <c r="C58" s="14" t="s">
        <v>110</v>
      </c>
      <c r="D58" s="14" t="s">
        <v>343</v>
      </c>
      <c r="E58" s="14">
        <v>1</v>
      </c>
      <c r="F58" s="14" t="s">
        <v>595</v>
      </c>
      <c r="G58" s="13"/>
      <c r="H58" s="13"/>
    </row>
    <row r="59" spans="1:8" x14ac:dyDescent="0.25">
      <c r="A59" s="4">
        <f t="shared" si="0"/>
        <v>262</v>
      </c>
      <c r="B59" s="4" t="s">
        <v>111</v>
      </c>
      <c r="C59" s="14" t="s">
        <v>110</v>
      </c>
      <c r="D59" s="14" t="s">
        <v>344</v>
      </c>
      <c r="E59" s="14">
        <v>9</v>
      </c>
      <c r="F59" s="14" t="s">
        <v>595</v>
      </c>
      <c r="G59" s="13"/>
      <c r="H59" s="13"/>
    </row>
    <row r="60" spans="1:8" x14ac:dyDescent="0.25">
      <c r="A60" s="4">
        <f t="shared" si="0"/>
        <v>263</v>
      </c>
      <c r="B60" s="4" t="s">
        <v>112</v>
      </c>
      <c r="C60" s="14" t="s">
        <v>110</v>
      </c>
      <c r="D60" s="14" t="s">
        <v>513</v>
      </c>
      <c r="E60" s="14">
        <v>8</v>
      </c>
      <c r="F60" s="14" t="s">
        <v>595</v>
      </c>
      <c r="G60" s="13"/>
      <c r="H60" s="13"/>
    </row>
    <row r="61" spans="1:8" x14ac:dyDescent="0.25">
      <c r="A61" s="4">
        <f t="shared" si="0"/>
        <v>264</v>
      </c>
      <c r="B61" s="4" t="s">
        <v>115</v>
      </c>
      <c r="C61" s="14" t="s">
        <v>114</v>
      </c>
      <c r="D61" s="14" t="s">
        <v>492</v>
      </c>
      <c r="E61" s="14">
        <v>3</v>
      </c>
      <c r="F61" s="14" t="s">
        <v>595</v>
      </c>
      <c r="G61" s="13"/>
      <c r="H61" s="13"/>
    </row>
    <row r="62" spans="1:8" x14ac:dyDescent="0.25">
      <c r="A62" s="4">
        <f t="shared" si="0"/>
        <v>265</v>
      </c>
      <c r="B62" s="4" t="s">
        <v>118</v>
      </c>
      <c r="C62" s="14" t="s">
        <v>119</v>
      </c>
      <c r="D62" s="14" t="s">
        <v>346</v>
      </c>
      <c r="E62" s="14">
        <v>144</v>
      </c>
      <c r="F62" s="14" t="s">
        <v>596</v>
      </c>
      <c r="G62" s="13"/>
      <c r="H62" s="13"/>
    </row>
    <row r="63" spans="1:8" x14ac:dyDescent="0.25">
      <c r="A63" s="4">
        <f t="shared" si="0"/>
        <v>266</v>
      </c>
      <c r="B63" s="4" t="s">
        <v>120</v>
      </c>
      <c r="C63" s="14" t="s">
        <v>119</v>
      </c>
      <c r="D63" s="14" t="s">
        <v>347</v>
      </c>
      <c r="E63" s="14">
        <v>96</v>
      </c>
      <c r="F63" s="14" t="s">
        <v>596</v>
      </c>
      <c r="G63" s="13"/>
      <c r="H63" s="13"/>
    </row>
    <row r="64" spans="1:8" x14ac:dyDescent="0.25">
      <c r="A64" s="4">
        <f t="shared" si="0"/>
        <v>267</v>
      </c>
      <c r="B64" s="4" t="s">
        <v>127</v>
      </c>
      <c r="C64" s="14" t="s">
        <v>128</v>
      </c>
      <c r="D64" s="14" t="s">
        <v>349</v>
      </c>
      <c r="E64" s="14">
        <v>50</v>
      </c>
      <c r="F64" s="14" t="s">
        <v>595</v>
      </c>
      <c r="G64" s="13"/>
      <c r="H64" s="13"/>
    </row>
    <row r="65" spans="1:8" x14ac:dyDescent="0.25">
      <c r="A65" s="4">
        <f t="shared" si="0"/>
        <v>268</v>
      </c>
      <c r="B65" s="4" t="s">
        <v>129</v>
      </c>
      <c r="C65" s="14" t="s">
        <v>130</v>
      </c>
      <c r="D65" s="14" t="s">
        <v>350</v>
      </c>
      <c r="E65" s="14">
        <v>16</v>
      </c>
      <c r="F65" s="14" t="s">
        <v>595</v>
      </c>
      <c r="G65" s="13"/>
      <c r="H65" s="13"/>
    </row>
    <row r="66" spans="1:8" x14ac:dyDescent="0.25">
      <c r="A66" s="4">
        <f t="shared" si="0"/>
        <v>269</v>
      </c>
      <c r="B66" s="4" t="s">
        <v>133</v>
      </c>
      <c r="C66" s="14" t="s">
        <v>7</v>
      </c>
      <c r="D66" s="14" t="s">
        <v>496</v>
      </c>
      <c r="E66" s="14">
        <v>50</v>
      </c>
      <c r="F66" s="14" t="s">
        <v>594</v>
      </c>
      <c r="G66" s="13"/>
      <c r="H66" s="13"/>
    </row>
    <row r="67" spans="1:8" x14ac:dyDescent="0.25">
      <c r="A67" s="4">
        <f t="shared" si="0"/>
        <v>270</v>
      </c>
      <c r="B67" s="4" t="s">
        <v>134</v>
      </c>
      <c r="C67" s="14" t="s">
        <v>135</v>
      </c>
      <c r="D67" s="14" t="s">
        <v>352</v>
      </c>
      <c r="E67" s="14">
        <v>40</v>
      </c>
      <c r="F67" s="14" t="s">
        <v>597</v>
      </c>
      <c r="G67" s="13"/>
      <c r="H67" s="13"/>
    </row>
    <row r="68" spans="1:8" x14ac:dyDescent="0.25">
      <c r="A68" s="4">
        <f t="shared" si="0"/>
        <v>271</v>
      </c>
      <c r="B68" s="4" t="s">
        <v>142</v>
      </c>
      <c r="C68" s="14" t="s">
        <v>143</v>
      </c>
      <c r="D68" s="14" t="s">
        <v>468</v>
      </c>
      <c r="E68" s="14">
        <v>168</v>
      </c>
      <c r="F68" s="14" t="s">
        <v>595</v>
      </c>
      <c r="G68" s="13"/>
      <c r="H68" s="13"/>
    </row>
    <row r="69" spans="1:8" x14ac:dyDescent="0.25">
      <c r="A69" s="4">
        <f t="shared" si="0"/>
        <v>272</v>
      </c>
      <c r="B69" s="4" t="s">
        <v>144</v>
      </c>
      <c r="C69" s="14" t="s">
        <v>145</v>
      </c>
      <c r="D69" s="14" t="s">
        <v>469</v>
      </c>
      <c r="E69" s="14">
        <v>8250</v>
      </c>
      <c r="F69" s="14" t="s">
        <v>594</v>
      </c>
      <c r="G69" s="13"/>
      <c r="H69" s="13"/>
    </row>
    <row r="70" spans="1:8" x14ac:dyDescent="0.25">
      <c r="A70" s="4">
        <f t="shared" si="0"/>
        <v>273</v>
      </c>
      <c r="B70" s="4" t="s">
        <v>146</v>
      </c>
      <c r="C70" s="14" t="s">
        <v>145</v>
      </c>
      <c r="D70" s="14" t="s">
        <v>470</v>
      </c>
      <c r="E70" s="14">
        <v>700</v>
      </c>
      <c r="F70" s="14" t="s">
        <v>594</v>
      </c>
      <c r="G70" s="13"/>
      <c r="H70" s="13"/>
    </row>
    <row r="71" spans="1:8" x14ac:dyDescent="0.25">
      <c r="A71" s="4">
        <f t="shared" ref="A71:A134" si="1">A70+1</f>
        <v>274</v>
      </c>
      <c r="B71" s="4" t="s">
        <v>148</v>
      </c>
      <c r="C71" s="14" t="s">
        <v>145</v>
      </c>
      <c r="D71" s="14" t="s">
        <v>472</v>
      </c>
      <c r="E71" s="14">
        <v>42</v>
      </c>
      <c r="F71" s="14" t="s">
        <v>595</v>
      </c>
      <c r="G71" s="13"/>
      <c r="H71" s="13"/>
    </row>
    <row r="72" spans="1:8" x14ac:dyDescent="0.25">
      <c r="A72" s="4">
        <f t="shared" si="1"/>
        <v>275</v>
      </c>
      <c r="B72" s="4" t="s">
        <v>151</v>
      </c>
      <c r="C72" s="14" t="s">
        <v>145</v>
      </c>
      <c r="D72" s="14" t="s">
        <v>357</v>
      </c>
      <c r="E72" s="14">
        <v>15936</v>
      </c>
      <c r="F72" s="14" t="s">
        <v>594</v>
      </c>
      <c r="G72" s="13"/>
      <c r="H72" s="13"/>
    </row>
    <row r="73" spans="1:8" x14ac:dyDescent="0.25">
      <c r="A73" s="4">
        <f t="shared" si="1"/>
        <v>276</v>
      </c>
      <c r="B73" s="4" t="s">
        <v>152</v>
      </c>
      <c r="C73" s="14" t="s">
        <v>145</v>
      </c>
      <c r="D73" s="14" t="s">
        <v>358</v>
      </c>
      <c r="E73" s="14">
        <v>1310</v>
      </c>
      <c r="F73" s="14" t="s">
        <v>594</v>
      </c>
      <c r="G73" s="13"/>
      <c r="H73" s="13"/>
    </row>
    <row r="74" spans="1:8" x14ac:dyDescent="0.25">
      <c r="A74" s="4">
        <f t="shared" si="1"/>
        <v>277</v>
      </c>
      <c r="B74" s="4" t="s">
        <v>153</v>
      </c>
      <c r="C74" s="14" t="s">
        <v>145</v>
      </c>
      <c r="D74" s="14" t="s">
        <v>359</v>
      </c>
      <c r="E74" s="14">
        <v>950</v>
      </c>
      <c r="F74" s="14" t="s">
        <v>594</v>
      </c>
      <c r="G74" s="13"/>
      <c r="H74" s="13"/>
    </row>
    <row r="75" spans="1:8" x14ac:dyDescent="0.25">
      <c r="A75" s="4">
        <f t="shared" si="1"/>
        <v>278</v>
      </c>
      <c r="B75" s="4" t="s">
        <v>155</v>
      </c>
      <c r="C75" s="14" t="s">
        <v>145</v>
      </c>
      <c r="D75" s="14" t="s">
        <v>360</v>
      </c>
      <c r="E75" s="14">
        <v>84</v>
      </c>
      <c r="F75" s="14" t="s">
        <v>595</v>
      </c>
      <c r="G75" s="13"/>
      <c r="H75" s="13"/>
    </row>
    <row r="76" spans="1:8" x14ac:dyDescent="0.25">
      <c r="A76" s="4">
        <f t="shared" si="1"/>
        <v>279</v>
      </c>
      <c r="B76" s="4" t="s">
        <v>156</v>
      </c>
      <c r="C76" s="14" t="s">
        <v>145</v>
      </c>
      <c r="D76" s="14" t="s">
        <v>474</v>
      </c>
      <c r="E76" s="14">
        <v>100</v>
      </c>
      <c r="F76" s="14" t="s">
        <v>594</v>
      </c>
      <c r="G76" s="13"/>
      <c r="H76" s="13"/>
    </row>
    <row r="77" spans="1:8" x14ac:dyDescent="0.25">
      <c r="A77" s="4">
        <f t="shared" si="1"/>
        <v>280</v>
      </c>
      <c r="B77" s="4" t="s">
        <v>157</v>
      </c>
      <c r="C77" s="14" t="s">
        <v>145</v>
      </c>
      <c r="D77" s="14" t="s">
        <v>475</v>
      </c>
      <c r="E77" s="14">
        <v>100</v>
      </c>
      <c r="F77" s="14" t="s">
        <v>594</v>
      </c>
      <c r="G77" s="13"/>
      <c r="H77" s="13"/>
    </row>
    <row r="78" spans="1:8" x14ac:dyDescent="0.25">
      <c r="A78" s="4">
        <f t="shared" si="1"/>
        <v>281</v>
      </c>
      <c r="B78" s="4" t="s">
        <v>158</v>
      </c>
      <c r="C78" s="14" t="s">
        <v>145</v>
      </c>
      <c r="D78" s="14" t="s">
        <v>476</v>
      </c>
      <c r="E78" s="14">
        <v>100</v>
      </c>
      <c r="F78" s="14" t="s">
        <v>594</v>
      </c>
      <c r="G78" s="13"/>
      <c r="H78" s="13"/>
    </row>
    <row r="79" spans="1:8" ht="30" x14ac:dyDescent="0.25">
      <c r="A79" s="4">
        <f t="shared" si="1"/>
        <v>282</v>
      </c>
      <c r="B79" s="4" t="s">
        <v>161</v>
      </c>
      <c r="C79" s="14" t="s">
        <v>145</v>
      </c>
      <c r="D79" s="14" t="s">
        <v>362</v>
      </c>
      <c r="E79" s="14">
        <v>475</v>
      </c>
      <c r="F79" s="14" t="s">
        <v>594</v>
      </c>
      <c r="G79" s="13"/>
      <c r="H79" s="13"/>
    </row>
    <row r="80" spans="1:8" x14ac:dyDescent="0.25">
      <c r="A80" s="4">
        <f t="shared" si="1"/>
        <v>283</v>
      </c>
      <c r="B80" s="4" t="s">
        <v>163</v>
      </c>
      <c r="C80" s="14" t="s">
        <v>7</v>
      </c>
      <c r="D80" s="14" t="s">
        <v>575</v>
      </c>
      <c r="E80" s="14">
        <v>12</v>
      </c>
      <c r="F80" s="14" t="s">
        <v>595</v>
      </c>
      <c r="G80" s="13"/>
      <c r="H80" s="13"/>
    </row>
    <row r="81" spans="1:8" x14ac:dyDescent="0.25">
      <c r="A81" s="4">
        <f t="shared" si="1"/>
        <v>284</v>
      </c>
      <c r="B81" s="4" t="s">
        <v>163</v>
      </c>
      <c r="C81" s="14" t="s">
        <v>7</v>
      </c>
      <c r="D81" s="14" t="s">
        <v>521</v>
      </c>
      <c r="E81" s="14">
        <v>5</v>
      </c>
      <c r="F81" s="14" t="s">
        <v>595</v>
      </c>
      <c r="G81" s="13"/>
      <c r="H81" s="13"/>
    </row>
    <row r="82" spans="1:8" ht="30" x14ac:dyDescent="0.25">
      <c r="A82" s="4">
        <f t="shared" si="1"/>
        <v>285</v>
      </c>
      <c r="B82" s="4" t="s">
        <v>163</v>
      </c>
      <c r="C82" s="14" t="s">
        <v>7</v>
      </c>
      <c r="D82" s="14" t="s">
        <v>588</v>
      </c>
      <c r="E82" s="14">
        <v>168</v>
      </c>
      <c r="F82" s="14" t="s">
        <v>595</v>
      </c>
      <c r="G82" s="13"/>
      <c r="H82" s="13"/>
    </row>
    <row r="83" spans="1:8" x14ac:dyDescent="0.25">
      <c r="A83" s="4">
        <f t="shared" si="1"/>
        <v>286</v>
      </c>
      <c r="B83" s="4" t="s">
        <v>527</v>
      </c>
      <c r="C83" s="14" t="s">
        <v>164</v>
      </c>
      <c r="D83" s="14" t="s">
        <v>530</v>
      </c>
      <c r="E83" s="14">
        <v>90</v>
      </c>
      <c r="F83" s="14" t="s">
        <v>594</v>
      </c>
      <c r="G83" s="13"/>
      <c r="H83" s="13"/>
    </row>
    <row r="84" spans="1:8" x14ac:dyDescent="0.25">
      <c r="A84" s="4">
        <f t="shared" si="1"/>
        <v>287</v>
      </c>
      <c r="B84" s="4" t="s">
        <v>166</v>
      </c>
      <c r="C84" s="14" t="s">
        <v>164</v>
      </c>
      <c r="D84" s="14" t="s">
        <v>478</v>
      </c>
      <c r="E84" s="14">
        <v>3320</v>
      </c>
      <c r="F84" s="14" t="s">
        <v>599</v>
      </c>
      <c r="G84" s="13"/>
      <c r="H84" s="13"/>
    </row>
    <row r="85" spans="1:8" x14ac:dyDescent="0.25">
      <c r="A85" s="4">
        <f t="shared" si="1"/>
        <v>288</v>
      </c>
      <c r="B85" s="4" t="s">
        <v>529</v>
      </c>
      <c r="C85" s="14" t="s">
        <v>167</v>
      </c>
      <c r="D85" s="14" t="s">
        <v>531</v>
      </c>
      <c r="E85" s="14">
        <v>5</v>
      </c>
      <c r="F85" s="14" t="s">
        <v>595</v>
      </c>
      <c r="G85" s="13"/>
      <c r="H85" s="13"/>
    </row>
    <row r="86" spans="1:8" x14ac:dyDescent="0.25">
      <c r="A86" s="4">
        <f t="shared" si="1"/>
        <v>289</v>
      </c>
      <c r="B86" s="4" t="s">
        <v>532</v>
      </c>
      <c r="C86" s="14" t="s">
        <v>167</v>
      </c>
      <c r="D86" s="14" t="s">
        <v>538</v>
      </c>
      <c r="E86" s="14">
        <v>1</v>
      </c>
      <c r="F86" s="14" t="s">
        <v>595</v>
      </c>
      <c r="G86" s="13"/>
      <c r="H86" s="13"/>
    </row>
    <row r="87" spans="1:8" x14ac:dyDescent="0.25">
      <c r="A87" s="4">
        <f t="shared" si="1"/>
        <v>290</v>
      </c>
      <c r="B87" s="4" t="s">
        <v>169</v>
      </c>
      <c r="C87" s="14" t="s">
        <v>167</v>
      </c>
      <c r="D87" s="14" t="s">
        <v>365</v>
      </c>
      <c r="E87" s="14">
        <v>14</v>
      </c>
      <c r="F87" s="14" t="s">
        <v>594</v>
      </c>
      <c r="G87" s="13"/>
      <c r="H87" s="13"/>
    </row>
    <row r="88" spans="1:8" x14ac:dyDescent="0.25">
      <c r="A88" s="4">
        <f t="shared" si="1"/>
        <v>291</v>
      </c>
      <c r="B88" s="4" t="s">
        <v>534</v>
      </c>
      <c r="C88" s="14" t="s">
        <v>167</v>
      </c>
      <c r="D88" s="14" t="s">
        <v>540</v>
      </c>
      <c r="E88" s="14">
        <v>4</v>
      </c>
      <c r="F88" s="14" t="s">
        <v>595</v>
      </c>
      <c r="G88" s="13"/>
      <c r="H88" s="13"/>
    </row>
    <row r="89" spans="1:8" x14ac:dyDescent="0.25">
      <c r="A89" s="4">
        <f t="shared" si="1"/>
        <v>292</v>
      </c>
      <c r="B89" s="4" t="s">
        <v>535</v>
      </c>
      <c r="C89" s="14">
        <v>1530</v>
      </c>
      <c r="D89" s="14" t="s">
        <v>541</v>
      </c>
      <c r="E89" s="14">
        <v>1</v>
      </c>
      <c r="F89" s="14" t="s">
        <v>595</v>
      </c>
      <c r="G89" s="13"/>
      <c r="H89" s="13"/>
    </row>
    <row r="90" spans="1:8" x14ac:dyDescent="0.25">
      <c r="A90" s="4">
        <f t="shared" si="1"/>
        <v>293</v>
      </c>
      <c r="B90" s="4" t="s">
        <v>171</v>
      </c>
      <c r="C90" s="14" t="s">
        <v>172</v>
      </c>
      <c r="D90" s="14" t="s">
        <v>366</v>
      </c>
      <c r="E90" s="14">
        <v>4110</v>
      </c>
      <c r="F90" s="14" t="s">
        <v>594</v>
      </c>
      <c r="G90" s="13"/>
      <c r="H90" s="13"/>
    </row>
    <row r="91" spans="1:8" x14ac:dyDescent="0.25">
      <c r="A91" s="4">
        <f t="shared" si="1"/>
        <v>294</v>
      </c>
      <c r="B91" s="4" t="s">
        <v>173</v>
      </c>
      <c r="C91" s="14" t="s">
        <v>174</v>
      </c>
      <c r="D91" s="14" t="s">
        <v>479</v>
      </c>
      <c r="E91" s="14">
        <v>175</v>
      </c>
      <c r="F91" s="14" t="s">
        <v>593</v>
      </c>
      <c r="G91" s="13"/>
      <c r="H91" s="13"/>
    </row>
    <row r="92" spans="1:8" x14ac:dyDescent="0.25">
      <c r="A92" s="4">
        <f t="shared" si="1"/>
        <v>295</v>
      </c>
      <c r="B92" s="4" t="s">
        <v>175</v>
      </c>
      <c r="C92" s="14" t="s">
        <v>174</v>
      </c>
      <c r="D92" s="14" t="s">
        <v>480</v>
      </c>
      <c r="E92" s="14">
        <v>525</v>
      </c>
      <c r="F92" s="14" t="s">
        <v>593</v>
      </c>
      <c r="G92" s="13"/>
      <c r="H92" s="13"/>
    </row>
    <row r="93" spans="1:8" x14ac:dyDescent="0.25">
      <c r="A93" s="4">
        <f t="shared" si="1"/>
        <v>296</v>
      </c>
      <c r="B93" s="4" t="s">
        <v>176</v>
      </c>
      <c r="C93" s="14" t="s">
        <v>174</v>
      </c>
      <c r="D93" s="14" t="s">
        <v>367</v>
      </c>
      <c r="E93" s="14">
        <v>470</v>
      </c>
      <c r="F93" s="14" t="s">
        <v>593</v>
      </c>
      <c r="G93" s="13"/>
      <c r="H93" s="13"/>
    </row>
    <row r="94" spans="1:8" x14ac:dyDescent="0.25">
      <c r="A94" s="4">
        <f t="shared" si="1"/>
        <v>297</v>
      </c>
      <c r="B94" s="4" t="s">
        <v>177</v>
      </c>
      <c r="C94" s="14" t="s">
        <v>178</v>
      </c>
      <c r="D94" s="14" t="s">
        <v>368</v>
      </c>
      <c r="E94" s="14">
        <v>25</v>
      </c>
      <c r="F94" s="14" t="s">
        <v>590</v>
      </c>
      <c r="G94" s="13"/>
      <c r="H94" s="13"/>
    </row>
    <row r="95" spans="1:8" x14ac:dyDescent="0.25">
      <c r="A95" s="4">
        <f t="shared" si="1"/>
        <v>298</v>
      </c>
      <c r="B95" s="4" t="s">
        <v>179</v>
      </c>
      <c r="C95" s="14" t="s">
        <v>180</v>
      </c>
      <c r="D95" s="14" t="s">
        <v>369</v>
      </c>
      <c r="E95" s="14">
        <v>600</v>
      </c>
      <c r="F95" s="14" t="s">
        <v>599</v>
      </c>
      <c r="G95" s="13"/>
      <c r="H95" s="13"/>
    </row>
    <row r="96" spans="1:8" x14ac:dyDescent="0.25">
      <c r="A96" s="4">
        <f t="shared" si="1"/>
        <v>299</v>
      </c>
      <c r="B96" s="4" t="s">
        <v>181</v>
      </c>
      <c r="C96" s="14" t="s">
        <v>180</v>
      </c>
      <c r="D96" s="14" t="s">
        <v>481</v>
      </c>
      <c r="E96" s="14">
        <v>3.5</v>
      </c>
      <c r="F96" s="14" t="s">
        <v>593</v>
      </c>
      <c r="G96" s="13"/>
      <c r="H96" s="13"/>
    </row>
    <row r="97" spans="1:8" x14ac:dyDescent="0.25">
      <c r="A97" s="4">
        <f t="shared" si="1"/>
        <v>300</v>
      </c>
      <c r="B97" s="4" t="s">
        <v>182</v>
      </c>
      <c r="C97" s="14" t="s">
        <v>183</v>
      </c>
      <c r="D97" s="14" t="s">
        <v>370</v>
      </c>
      <c r="E97" s="14">
        <v>200</v>
      </c>
      <c r="F97" s="14" t="s">
        <v>594</v>
      </c>
      <c r="G97" s="13"/>
      <c r="H97" s="13"/>
    </row>
    <row r="98" spans="1:8" x14ac:dyDescent="0.25">
      <c r="A98" s="4">
        <f t="shared" si="1"/>
        <v>301</v>
      </c>
      <c r="B98" s="4" t="s">
        <v>184</v>
      </c>
      <c r="C98" s="14" t="s">
        <v>7</v>
      </c>
      <c r="D98" s="14" t="s">
        <v>371</v>
      </c>
      <c r="E98" s="14">
        <v>180</v>
      </c>
      <c r="F98" s="14" t="s">
        <v>594</v>
      </c>
      <c r="G98" s="13"/>
      <c r="H98" s="13"/>
    </row>
    <row r="99" spans="1:8" x14ac:dyDescent="0.25">
      <c r="A99" s="4">
        <f t="shared" si="1"/>
        <v>302</v>
      </c>
      <c r="B99" s="4" t="s">
        <v>185</v>
      </c>
      <c r="C99" s="14" t="s">
        <v>186</v>
      </c>
      <c r="D99" s="14" t="s">
        <v>372</v>
      </c>
      <c r="E99" s="14">
        <v>2990</v>
      </c>
      <c r="F99" s="14" t="s">
        <v>591</v>
      </c>
      <c r="G99" s="13"/>
      <c r="H99" s="13"/>
    </row>
    <row r="100" spans="1:8" x14ac:dyDescent="0.25">
      <c r="A100" s="4">
        <f t="shared" si="1"/>
        <v>303</v>
      </c>
      <c r="B100" s="4" t="s">
        <v>187</v>
      </c>
      <c r="C100" s="14" t="s">
        <v>188</v>
      </c>
      <c r="D100" s="14" t="s">
        <v>373</v>
      </c>
      <c r="E100" s="14">
        <v>5000</v>
      </c>
      <c r="F100" s="14" t="s">
        <v>592</v>
      </c>
      <c r="G100" s="13"/>
      <c r="H100" s="13"/>
    </row>
    <row r="101" spans="1:8" x14ac:dyDescent="0.25">
      <c r="A101" s="4">
        <f t="shared" si="1"/>
        <v>304</v>
      </c>
      <c r="B101" s="4" t="s">
        <v>189</v>
      </c>
      <c r="C101" s="14" t="s">
        <v>7</v>
      </c>
      <c r="D101" s="14" t="s">
        <v>374</v>
      </c>
      <c r="E101" s="14">
        <v>200</v>
      </c>
      <c r="F101" s="14" t="s">
        <v>592</v>
      </c>
      <c r="G101" s="13"/>
      <c r="H101" s="13"/>
    </row>
    <row r="102" spans="1:8" x14ac:dyDescent="0.25">
      <c r="A102" s="4">
        <f t="shared" si="1"/>
        <v>305</v>
      </c>
      <c r="B102" s="4" t="s">
        <v>190</v>
      </c>
      <c r="C102" s="14" t="s">
        <v>191</v>
      </c>
      <c r="D102" s="14" t="s">
        <v>375</v>
      </c>
      <c r="E102" s="14">
        <v>1440</v>
      </c>
      <c r="F102" s="14" t="s">
        <v>594</v>
      </c>
      <c r="G102" s="13"/>
      <c r="H102" s="13"/>
    </row>
    <row r="103" spans="1:8" x14ac:dyDescent="0.25">
      <c r="A103" s="4">
        <f t="shared" si="1"/>
        <v>306</v>
      </c>
      <c r="B103" s="4" t="s">
        <v>579</v>
      </c>
      <c r="C103" s="14" t="s">
        <v>7</v>
      </c>
      <c r="D103" s="14" t="s">
        <v>581</v>
      </c>
      <c r="E103" s="14">
        <v>54</v>
      </c>
      <c r="F103" s="14" t="s">
        <v>594</v>
      </c>
      <c r="G103" s="13"/>
      <c r="H103" s="13"/>
    </row>
    <row r="104" spans="1:8" x14ac:dyDescent="0.25">
      <c r="A104" s="4">
        <f t="shared" si="1"/>
        <v>307</v>
      </c>
      <c r="B104" s="4" t="s">
        <v>580</v>
      </c>
      <c r="C104" s="14">
        <v>1639</v>
      </c>
      <c r="D104" s="14" t="s">
        <v>582</v>
      </c>
      <c r="E104" s="14">
        <v>2</v>
      </c>
      <c r="F104" s="14" t="s">
        <v>595</v>
      </c>
      <c r="G104" s="13"/>
      <c r="H104" s="13"/>
    </row>
    <row r="105" spans="1:8" x14ac:dyDescent="0.25">
      <c r="A105" s="4">
        <f t="shared" si="1"/>
        <v>308</v>
      </c>
      <c r="B105" s="4" t="s">
        <v>192</v>
      </c>
      <c r="C105" s="14" t="s">
        <v>7</v>
      </c>
      <c r="D105" s="14" t="s">
        <v>376</v>
      </c>
      <c r="E105" s="14">
        <v>390</v>
      </c>
      <c r="F105" s="14" t="s">
        <v>594</v>
      </c>
      <c r="G105" s="13"/>
      <c r="H105" s="13"/>
    </row>
    <row r="106" spans="1:8" x14ac:dyDescent="0.25">
      <c r="A106" s="4">
        <f t="shared" si="1"/>
        <v>309</v>
      </c>
      <c r="B106" s="4" t="s">
        <v>193</v>
      </c>
      <c r="C106" s="14" t="s">
        <v>7</v>
      </c>
      <c r="D106" s="14" t="s">
        <v>377</v>
      </c>
      <c r="E106" s="14">
        <v>200</v>
      </c>
      <c r="F106" s="14" t="s">
        <v>599</v>
      </c>
      <c r="G106" s="13"/>
      <c r="H106" s="13"/>
    </row>
    <row r="107" spans="1:8" x14ac:dyDescent="0.25">
      <c r="A107" s="4">
        <f t="shared" si="1"/>
        <v>310</v>
      </c>
      <c r="B107" s="4" t="s">
        <v>194</v>
      </c>
      <c r="C107" s="14" t="s">
        <v>195</v>
      </c>
      <c r="D107" s="14" t="s">
        <v>378</v>
      </c>
      <c r="E107" s="14">
        <v>2500</v>
      </c>
      <c r="F107" s="14" t="s">
        <v>594</v>
      </c>
      <c r="G107" s="13"/>
      <c r="H107" s="13"/>
    </row>
    <row r="108" spans="1:8" x14ac:dyDescent="0.25">
      <c r="A108" s="4">
        <f t="shared" si="1"/>
        <v>311</v>
      </c>
      <c r="B108" s="4" t="s">
        <v>196</v>
      </c>
      <c r="C108" s="14" t="s">
        <v>7</v>
      </c>
      <c r="D108" s="14" t="s">
        <v>447</v>
      </c>
      <c r="E108" s="14">
        <v>1</v>
      </c>
      <c r="F108" s="14" t="s">
        <v>595</v>
      </c>
      <c r="G108" s="13"/>
      <c r="H108" s="13"/>
    </row>
    <row r="109" spans="1:8" x14ac:dyDescent="0.25">
      <c r="A109" s="4">
        <f t="shared" si="1"/>
        <v>312</v>
      </c>
      <c r="B109" s="4" t="s">
        <v>196</v>
      </c>
      <c r="C109" s="14" t="s">
        <v>7</v>
      </c>
      <c r="D109" s="14" t="s">
        <v>448</v>
      </c>
      <c r="E109" s="14">
        <v>1</v>
      </c>
      <c r="F109" s="14" t="s">
        <v>595</v>
      </c>
      <c r="G109" s="13"/>
      <c r="H109" s="13"/>
    </row>
    <row r="110" spans="1:8" x14ac:dyDescent="0.25">
      <c r="A110" s="4">
        <f t="shared" si="1"/>
        <v>313</v>
      </c>
      <c r="B110" s="4" t="s">
        <v>196</v>
      </c>
      <c r="C110" s="14" t="s">
        <v>7</v>
      </c>
      <c r="D110" s="14" t="s">
        <v>583</v>
      </c>
      <c r="E110" s="14">
        <v>1</v>
      </c>
      <c r="F110" s="14" t="s">
        <v>595</v>
      </c>
      <c r="G110" s="13"/>
      <c r="H110" s="13"/>
    </row>
    <row r="111" spans="1:8" x14ac:dyDescent="0.25">
      <c r="A111" s="4">
        <f t="shared" si="1"/>
        <v>314</v>
      </c>
      <c r="B111" s="4" t="s">
        <v>197</v>
      </c>
      <c r="C111" s="14" t="s">
        <v>198</v>
      </c>
      <c r="D111" s="14" t="s">
        <v>379</v>
      </c>
      <c r="E111" s="14">
        <v>9</v>
      </c>
      <c r="F111" s="14" t="s">
        <v>590</v>
      </c>
      <c r="G111" s="13"/>
      <c r="H111" s="13"/>
    </row>
    <row r="112" spans="1:8" x14ac:dyDescent="0.25">
      <c r="A112" s="4">
        <f t="shared" si="1"/>
        <v>315</v>
      </c>
      <c r="B112" s="4" t="s">
        <v>199</v>
      </c>
      <c r="C112" s="14" t="s">
        <v>198</v>
      </c>
      <c r="D112" s="14" t="s">
        <v>380</v>
      </c>
      <c r="E112" s="14">
        <v>4.5</v>
      </c>
      <c r="F112" s="14" t="s">
        <v>590</v>
      </c>
      <c r="G112" s="13"/>
      <c r="H112" s="13"/>
    </row>
    <row r="113" spans="1:8" x14ac:dyDescent="0.25">
      <c r="A113" s="4">
        <f t="shared" si="1"/>
        <v>316</v>
      </c>
      <c r="B113" s="4" t="s">
        <v>200</v>
      </c>
      <c r="C113" s="14" t="s">
        <v>201</v>
      </c>
      <c r="D113" s="14" t="s">
        <v>381</v>
      </c>
      <c r="E113" s="14">
        <v>100</v>
      </c>
      <c r="F113" s="14" t="s">
        <v>599</v>
      </c>
      <c r="G113" s="13"/>
      <c r="H113" s="13"/>
    </row>
    <row r="114" spans="1:8" x14ac:dyDescent="0.25">
      <c r="A114" s="4">
        <f t="shared" si="1"/>
        <v>317</v>
      </c>
      <c r="B114" s="4" t="s">
        <v>202</v>
      </c>
      <c r="C114" s="14" t="s">
        <v>201</v>
      </c>
      <c r="D114" s="14" t="s">
        <v>570</v>
      </c>
      <c r="E114" s="14">
        <v>0.25</v>
      </c>
      <c r="F114" s="14" t="s">
        <v>593</v>
      </c>
      <c r="G114" s="13"/>
      <c r="H114" s="13"/>
    </row>
    <row r="115" spans="1:8" x14ac:dyDescent="0.25">
      <c r="A115" s="4">
        <f t="shared" si="1"/>
        <v>318</v>
      </c>
      <c r="B115" s="4" t="s">
        <v>203</v>
      </c>
      <c r="C115" s="14" t="s">
        <v>204</v>
      </c>
      <c r="D115" s="14" t="s">
        <v>382</v>
      </c>
      <c r="E115" s="14">
        <v>225</v>
      </c>
      <c r="F115" s="14" t="s">
        <v>599</v>
      </c>
      <c r="G115" s="13"/>
      <c r="H115" s="13"/>
    </row>
    <row r="116" spans="1:8" x14ac:dyDescent="0.25">
      <c r="A116" s="4">
        <f t="shared" si="1"/>
        <v>319</v>
      </c>
      <c r="B116" s="4" t="s">
        <v>205</v>
      </c>
      <c r="C116" s="14" t="s">
        <v>206</v>
      </c>
      <c r="D116" s="14" t="s">
        <v>383</v>
      </c>
      <c r="E116" s="14">
        <v>1191</v>
      </c>
      <c r="F116" s="14" t="s">
        <v>592</v>
      </c>
      <c r="G116" s="13"/>
      <c r="H116" s="13"/>
    </row>
    <row r="117" spans="1:8" x14ac:dyDescent="0.25">
      <c r="A117" s="4">
        <f t="shared" si="1"/>
        <v>320</v>
      </c>
      <c r="B117" s="4" t="s">
        <v>207</v>
      </c>
      <c r="C117" s="14" t="s">
        <v>208</v>
      </c>
      <c r="D117" s="14" t="s">
        <v>384</v>
      </c>
      <c r="E117" s="14">
        <v>6.25</v>
      </c>
      <c r="F117" s="14" t="s">
        <v>593</v>
      </c>
      <c r="G117" s="13"/>
      <c r="H117" s="13"/>
    </row>
    <row r="118" spans="1:8" x14ac:dyDescent="0.25">
      <c r="A118" s="4">
        <f t="shared" si="1"/>
        <v>321</v>
      </c>
      <c r="B118" s="4" t="s">
        <v>209</v>
      </c>
      <c r="C118" s="14" t="s">
        <v>210</v>
      </c>
      <c r="D118" s="14" t="s">
        <v>385</v>
      </c>
      <c r="E118" s="14">
        <v>20</v>
      </c>
      <c r="F118" s="14" t="s">
        <v>600</v>
      </c>
      <c r="G118" s="13"/>
      <c r="H118" s="13"/>
    </row>
    <row r="119" spans="1:8" x14ac:dyDescent="0.25">
      <c r="A119" s="4">
        <f t="shared" si="1"/>
        <v>322</v>
      </c>
      <c r="B119" s="4" t="s">
        <v>211</v>
      </c>
      <c r="C119" s="14" t="s">
        <v>7</v>
      </c>
      <c r="D119" s="14" t="s">
        <v>386</v>
      </c>
      <c r="E119" s="14">
        <v>25</v>
      </c>
      <c r="F119" s="14" t="s">
        <v>595</v>
      </c>
      <c r="G119" s="13"/>
      <c r="H119" s="13"/>
    </row>
    <row r="120" spans="1:8" x14ac:dyDescent="0.25">
      <c r="A120" s="4">
        <f t="shared" si="1"/>
        <v>323</v>
      </c>
      <c r="B120" s="4" t="s">
        <v>212</v>
      </c>
      <c r="C120" s="14" t="s">
        <v>7</v>
      </c>
      <c r="D120" s="14" t="s">
        <v>387</v>
      </c>
      <c r="E120" s="14">
        <v>3</v>
      </c>
      <c r="F120" s="14" t="s">
        <v>595</v>
      </c>
      <c r="G120" s="13"/>
      <c r="H120" s="13"/>
    </row>
    <row r="121" spans="1:8" ht="30" x14ac:dyDescent="0.25">
      <c r="A121" s="4">
        <f t="shared" si="1"/>
        <v>324</v>
      </c>
      <c r="B121" s="4" t="s">
        <v>214</v>
      </c>
      <c r="C121" s="14" t="s">
        <v>7</v>
      </c>
      <c r="D121" s="14" t="s">
        <v>450</v>
      </c>
      <c r="E121" s="14">
        <v>10</v>
      </c>
      <c r="F121" s="14" t="s">
        <v>595</v>
      </c>
      <c r="G121" s="13"/>
      <c r="H121" s="13"/>
    </row>
    <row r="122" spans="1:8" ht="30" x14ac:dyDescent="0.25">
      <c r="A122" s="4">
        <f t="shared" si="1"/>
        <v>325</v>
      </c>
      <c r="B122" s="4" t="s">
        <v>214</v>
      </c>
      <c r="C122" s="14" t="s">
        <v>7</v>
      </c>
      <c r="D122" s="14" t="s">
        <v>451</v>
      </c>
      <c r="E122" s="14">
        <v>10</v>
      </c>
      <c r="F122" s="14" t="s">
        <v>595</v>
      </c>
      <c r="G122" s="13"/>
      <c r="H122" s="13"/>
    </row>
    <row r="123" spans="1:8" x14ac:dyDescent="0.25">
      <c r="A123" s="4">
        <f t="shared" si="1"/>
        <v>326</v>
      </c>
      <c r="B123" s="4" t="s">
        <v>215</v>
      </c>
      <c r="C123" s="14" t="s">
        <v>7</v>
      </c>
      <c r="D123" s="14" t="s">
        <v>452</v>
      </c>
      <c r="E123" s="14">
        <v>2500</v>
      </c>
      <c r="F123" s="14" t="s">
        <v>594</v>
      </c>
      <c r="G123" s="13"/>
      <c r="H123" s="13"/>
    </row>
    <row r="124" spans="1:8" x14ac:dyDescent="0.25">
      <c r="A124" s="4">
        <f t="shared" si="1"/>
        <v>327</v>
      </c>
      <c r="B124" s="4" t="s">
        <v>216</v>
      </c>
      <c r="C124" s="14" t="s">
        <v>213</v>
      </c>
      <c r="D124" s="14" t="s">
        <v>459</v>
      </c>
      <c r="E124" s="14">
        <v>3</v>
      </c>
      <c r="F124" s="14" t="s">
        <v>595</v>
      </c>
      <c r="G124" s="13"/>
      <c r="H124" s="13"/>
    </row>
    <row r="125" spans="1:8" x14ac:dyDescent="0.25">
      <c r="A125" s="4">
        <f t="shared" si="1"/>
        <v>328</v>
      </c>
      <c r="B125" s="4" t="s">
        <v>217</v>
      </c>
      <c r="C125" s="14" t="s">
        <v>213</v>
      </c>
      <c r="D125" s="14" t="s">
        <v>460</v>
      </c>
      <c r="E125" s="14">
        <v>12</v>
      </c>
      <c r="F125" s="14" t="s">
        <v>595</v>
      </c>
      <c r="G125" s="13"/>
      <c r="H125" s="13"/>
    </row>
    <row r="126" spans="1:8" x14ac:dyDescent="0.25">
      <c r="A126" s="4">
        <f t="shared" si="1"/>
        <v>329</v>
      </c>
      <c r="B126" s="4" t="s">
        <v>218</v>
      </c>
      <c r="C126" s="14" t="s">
        <v>213</v>
      </c>
      <c r="D126" s="14" t="s">
        <v>461</v>
      </c>
      <c r="E126" s="14">
        <v>16</v>
      </c>
      <c r="F126" s="14" t="s">
        <v>595</v>
      </c>
      <c r="G126" s="13"/>
      <c r="H126" s="13"/>
    </row>
    <row r="127" spans="1:8" x14ac:dyDescent="0.25">
      <c r="A127" s="4">
        <f t="shared" si="1"/>
        <v>330</v>
      </c>
      <c r="B127" s="4" t="s">
        <v>219</v>
      </c>
      <c r="C127" s="14" t="s">
        <v>213</v>
      </c>
      <c r="D127" s="14" t="s">
        <v>388</v>
      </c>
      <c r="E127" s="14">
        <v>6</v>
      </c>
      <c r="F127" s="14" t="s">
        <v>595</v>
      </c>
      <c r="G127" s="13"/>
      <c r="H127" s="13"/>
    </row>
    <row r="128" spans="1:8" x14ac:dyDescent="0.25">
      <c r="A128" s="4">
        <f t="shared" si="1"/>
        <v>331</v>
      </c>
      <c r="B128" s="4" t="s">
        <v>219</v>
      </c>
      <c r="C128" s="14" t="s">
        <v>213</v>
      </c>
      <c r="D128" s="14" t="s">
        <v>389</v>
      </c>
      <c r="E128" s="14">
        <v>8</v>
      </c>
      <c r="F128" s="14" t="s">
        <v>595</v>
      </c>
      <c r="G128" s="13"/>
      <c r="H128" s="13"/>
    </row>
    <row r="129" spans="1:8" x14ac:dyDescent="0.25">
      <c r="A129" s="4">
        <f t="shared" si="1"/>
        <v>332</v>
      </c>
      <c r="B129" s="4" t="s">
        <v>219</v>
      </c>
      <c r="C129" s="14" t="s">
        <v>213</v>
      </c>
      <c r="D129" s="14" t="s">
        <v>390</v>
      </c>
      <c r="E129" s="14">
        <v>9</v>
      </c>
      <c r="F129" s="14" t="s">
        <v>595</v>
      </c>
      <c r="G129" s="13"/>
      <c r="H129" s="13"/>
    </row>
    <row r="130" spans="1:8" x14ac:dyDescent="0.25">
      <c r="A130" s="4">
        <f t="shared" si="1"/>
        <v>333</v>
      </c>
      <c r="B130" s="4" t="s">
        <v>219</v>
      </c>
      <c r="C130" s="14" t="s">
        <v>213</v>
      </c>
      <c r="D130" s="14" t="s">
        <v>391</v>
      </c>
      <c r="E130" s="14">
        <v>3</v>
      </c>
      <c r="F130" s="14" t="s">
        <v>595</v>
      </c>
      <c r="G130" s="13"/>
      <c r="H130" s="13"/>
    </row>
    <row r="131" spans="1:8" x14ac:dyDescent="0.25">
      <c r="A131" s="4">
        <f t="shared" si="1"/>
        <v>334</v>
      </c>
      <c r="B131" s="4" t="s">
        <v>219</v>
      </c>
      <c r="C131" s="14" t="s">
        <v>213</v>
      </c>
      <c r="D131" s="14" t="s">
        <v>392</v>
      </c>
      <c r="E131" s="14">
        <v>200</v>
      </c>
      <c r="F131" s="14" t="s">
        <v>595</v>
      </c>
      <c r="G131" s="13"/>
      <c r="H131" s="13"/>
    </row>
    <row r="132" spans="1:8" x14ac:dyDescent="0.25">
      <c r="A132" s="4">
        <f t="shared" si="1"/>
        <v>335</v>
      </c>
      <c r="B132" s="4" t="s">
        <v>219</v>
      </c>
      <c r="C132" s="14" t="s">
        <v>213</v>
      </c>
      <c r="D132" s="14" t="s">
        <v>393</v>
      </c>
      <c r="E132" s="14">
        <v>19</v>
      </c>
      <c r="F132" s="14" t="s">
        <v>595</v>
      </c>
      <c r="G132" s="13"/>
      <c r="H132" s="13"/>
    </row>
    <row r="133" spans="1:8" x14ac:dyDescent="0.25">
      <c r="A133" s="4">
        <f t="shared" si="1"/>
        <v>336</v>
      </c>
      <c r="B133" s="4" t="s">
        <v>219</v>
      </c>
      <c r="C133" s="14" t="s">
        <v>213</v>
      </c>
      <c r="D133" s="14" t="s">
        <v>394</v>
      </c>
      <c r="E133" s="14">
        <v>200</v>
      </c>
      <c r="F133" s="14" t="s">
        <v>595</v>
      </c>
      <c r="G133" s="13"/>
      <c r="H133" s="13"/>
    </row>
    <row r="134" spans="1:8" ht="15" customHeight="1" x14ac:dyDescent="0.25">
      <c r="A134" s="4">
        <f t="shared" si="1"/>
        <v>337</v>
      </c>
      <c r="B134" s="4" t="s">
        <v>219</v>
      </c>
      <c r="C134" s="14" t="s">
        <v>213</v>
      </c>
      <c r="D134" s="14" t="s">
        <v>395</v>
      </c>
      <c r="E134" s="14">
        <v>40</v>
      </c>
      <c r="F134" s="14" t="s">
        <v>595</v>
      </c>
      <c r="G134" s="13"/>
      <c r="H134" s="13"/>
    </row>
    <row r="135" spans="1:8" x14ac:dyDescent="0.25">
      <c r="A135" s="4">
        <f t="shared" ref="A135:A187" si="2">A134+1</f>
        <v>338</v>
      </c>
      <c r="B135" s="4" t="s">
        <v>219</v>
      </c>
      <c r="C135" s="14" t="s">
        <v>213</v>
      </c>
      <c r="D135" s="14" t="s">
        <v>396</v>
      </c>
      <c r="E135" s="14">
        <v>8</v>
      </c>
      <c r="F135" s="14" t="s">
        <v>595</v>
      </c>
      <c r="G135" s="13"/>
      <c r="H135" s="13"/>
    </row>
    <row r="136" spans="1:8" x14ac:dyDescent="0.25">
      <c r="A136" s="4">
        <f t="shared" si="2"/>
        <v>339</v>
      </c>
      <c r="B136" s="4" t="s">
        <v>219</v>
      </c>
      <c r="C136" s="14" t="s">
        <v>213</v>
      </c>
      <c r="D136" s="14" t="s">
        <v>397</v>
      </c>
      <c r="E136" s="14">
        <v>31</v>
      </c>
      <c r="F136" s="14" t="s">
        <v>595</v>
      </c>
      <c r="G136" s="13"/>
      <c r="H136" s="13"/>
    </row>
    <row r="137" spans="1:8" x14ac:dyDescent="0.25">
      <c r="A137" s="4">
        <f t="shared" si="2"/>
        <v>340</v>
      </c>
      <c r="B137" s="4" t="s">
        <v>219</v>
      </c>
      <c r="C137" s="14" t="s">
        <v>213</v>
      </c>
      <c r="D137" s="14" t="s">
        <v>398</v>
      </c>
      <c r="E137" s="14">
        <v>45</v>
      </c>
      <c r="F137" s="14" t="s">
        <v>595</v>
      </c>
      <c r="G137" s="13"/>
      <c r="H137" s="13"/>
    </row>
    <row r="138" spans="1:8" x14ac:dyDescent="0.25">
      <c r="A138" s="4">
        <f t="shared" si="2"/>
        <v>341</v>
      </c>
      <c r="B138" s="4" t="s">
        <v>219</v>
      </c>
      <c r="C138" s="14" t="s">
        <v>213</v>
      </c>
      <c r="D138" s="14" t="s">
        <v>399</v>
      </c>
      <c r="E138" s="14">
        <v>34</v>
      </c>
      <c r="F138" s="14" t="s">
        <v>595</v>
      </c>
      <c r="G138" s="13"/>
      <c r="H138" s="13"/>
    </row>
    <row r="139" spans="1:8" x14ac:dyDescent="0.25">
      <c r="A139" s="4">
        <f t="shared" si="2"/>
        <v>342</v>
      </c>
      <c r="B139" s="4" t="s">
        <v>219</v>
      </c>
      <c r="C139" s="14" t="s">
        <v>213</v>
      </c>
      <c r="D139" s="14" t="s">
        <v>400</v>
      </c>
      <c r="E139" s="14">
        <v>102</v>
      </c>
      <c r="F139" s="14" t="s">
        <v>595</v>
      </c>
      <c r="G139" s="13"/>
      <c r="H139" s="13"/>
    </row>
    <row r="140" spans="1:8" x14ac:dyDescent="0.25">
      <c r="A140" s="4">
        <f t="shared" si="2"/>
        <v>343</v>
      </c>
      <c r="B140" s="4" t="s">
        <v>219</v>
      </c>
      <c r="C140" s="14" t="s">
        <v>213</v>
      </c>
      <c r="D140" s="14" t="s">
        <v>401</v>
      </c>
      <c r="E140" s="14">
        <v>62</v>
      </c>
      <c r="F140" s="14" t="s">
        <v>595</v>
      </c>
      <c r="G140" s="13"/>
      <c r="H140" s="13"/>
    </row>
    <row r="141" spans="1:8" x14ac:dyDescent="0.25">
      <c r="A141" s="4">
        <f t="shared" si="2"/>
        <v>344</v>
      </c>
      <c r="B141" s="4" t="s">
        <v>219</v>
      </c>
      <c r="C141" s="14" t="s">
        <v>213</v>
      </c>
      <c r="D141" s="14" t="s">
        <v>402</v>
      </c>
      <c r="E141" s="14">
        <v>13</v>
      </c>
      <c r="F141" s="14" t="s">
        <v>595</v>
      </c>
      <c r="G141" s="13"/>
      <c r="H141" s="13"/>
    </row>
    <row r="142" spans="1:8" x14ac:dyDescent="0.25">
      <c r="A142" s="4">
        <f t="shared" si="2"/>
        <v>345</v>
      </c>
      <c r="B142" s="4" t="s">
        <v>219</v>
      </c>
      <c r="C142" s="14" t="s">
        <v>213</v>
      </c>
      <c r="D142" s="14" t="s">
        <v>403</v>
      </c>
      <c r="E142" s="14">
        <v>10</v>
      </c>
      <c r="F142" s="14" t="s">
        <v>595</v>
      </c>
      <c r="G142" s="13"/>
      <c r="H142" s="13"/>
    </row>
    <row r="143" spans="1:8" ht="30" x14ac:dyDescent="0.25">
      <c r="A143" s="4">
        <f t="shared" si="2"/>
        <v>346</v>
      </c>
      <c r="B143" s="4" t="s">
        <v>219</v>
      </c>
      <c r="C143" s="14" t="s">
        <v>213</v>
      </c>
      <c r="D143" s="14" t="s">
        <v>404</v>
      </c>
      <c r="E143" s="14">
        <v>19</v>
      </c>
      <c r="F143" s="14" t="s">
        <v>595</v>
      </c>
      <c r="G143" s="13"/>
      <c r="H143" s="13"/>
    </row>
    <row r="144" spans="1:8" x14ac:dyDescent="0.25">
      <c r="A144" s="4">
        <f t="shared" si="2"/>
        <v>347</v>
      </c>
      <c r="B144" s="4" t="s">
        <v>219</v>
      </c>
      <c r="C144" s="14" t="s">
        <v>213</v>
      </c>
      <c r="D144" s="14" t="s">
        <v>405</v>
      </c>
      <c r="E144" s="14">
        <v>1940</v>
      </c>
      <c r="F144" s="14" t="s">
        <v>595</v>
      </c>
      <c r="G144" s="13"/>
      <c r="H144" s="13"/>
    </row>
    <row r="145" spans="1:8" x14ac:dyDescent="0.25">
      <c r="A145" s="4">
        <f t="shared" si="2"/>
        <v>348</v>
      </c>
      <c r="B145" s="4" t="s">
        <v>221</v>
      </c>
      <c r="C145" s="14" t="s">
        <v>213</v>
      </c>
      <c r="D145" s="14" t="s">
        <v>515</v>
      </c>
      <c r="E145" s="14">
        <v>160</v>
      </c>
      <c r="F145" s="14" t="s">
        <v>591</v>
      </c>
      <c r="G145" s="13"/>
      <c r="H145" s="13"/>
    </row>
    <row r="146" spans="1:8" x14ac:dyDescent="0.25">
      <c r="A146" s="4">
        <f t="shared" si="2"/>
        <v>349</v>
      </c>
      <c r="B146" s="4" t="s">
        <v>223</v>
      </c>
      <c r="C146" s="14" t="s">
        <v>213</v>
      </c>
      <c r="D146" s="14" t="s">
        <v>516</v>
      </c>
      <c r="E146" s="14">
        <v>3000</v>
      </c>
      <c r="F146" s="14" t="s">
        <v>602</v>
      </c>
      <c r="G146" s="13"/>
      <c r="H146" s="13"/>
    </row>
    <row r="147" spans="1:8" x14ac:dyDescent="0.25">
      <c r="A147" s="4">
        <f t="shared" si="2"/>
        <v>350</v>
      </c>
      <c r="B147" s="4" t="s">
        <v>225</v>
      </c>
      <c r="C147" s="14" t="s">
        <v>213</v>
      </c>
      <c r="D147" s="14" t="s">
        <v>406</v>
      </c>
      <c r="E147" s="14">
        <v>1000</v>
      </c>
      <c r="F147" s="14" t="s">
        <v>592</v>
      </c>
      <c r="G147" s="13"/>
      <c r="H147" s="13"/>
    </row>
    <row r="148" spans="1:8" x14ac:dyDescent="0.25">
      <c r="A148" s="4">
        <f t="shared" si="2"/>
        <v>351</v>
      </c>
      <c r="B148" s="4" t="s">
        <v>226</v>
      </c>
      <c r="C148" s="14" t="s">
        <v>213</v>
      </c>
      <c r="D148" s="14" t="s">
        <v>407</v>
      </c>
      <c r="E148" s="14">
        <v>1000</v>
      </c>
      <c r="F148" s="14" t="s">
        <v>592</v>
      </c>
      <c r="G148" s="13"/>
      <c r="H148" s="13"/>
    </row>
    <row r="149" spans="1:8" x14ac:dyDescent="0.25">
      <c r="A149" s="4">
        <f t="shared" si="2"/>
        <v>352</v>
      </c>
      <c r="B149" s="4" t="s">
        <v>227</v>
      </c>
      <c r="C149" s="14" t="s">
        <v>7</v>
      </c>
      <c r="D149" s="14" t="s">
        <v>587</v>
      </c>
      <c r="E149" s="14">
        <v>100</v>
      </c>
      <c r="F149" s="14" t="s">
        <v>591</v>
      </c>
      <c r="G149" s="13"/>
      <c r="H149" s="13"/>
    </row>
    <row r="150" spans="1:8" x14ac:dyDescent="0.25">
      <c r="A150" s="4">
        <f t="shared" si="2"/>
        <v>353</v>
      </c>
      <c r="B150" s="4" t="s">
        <v>229</v>
      </c>
      <c r="C150" s="14" t="s">
        <v>228</v>
      </c>
      <c r="D150" s="14" t="s">
        <v>408</v>
      </c>
      <c r="E150" s="14">
        <v>10</v>
      </c>
      <c r="F150" s="14" t="s">
        <v>595</v>
      </c>
      <c r="G150" s="13"/>
      <c r="H150" s="13"/>
    </row>
    <row r="151" spans="1:8" x14ac:dyDescent="0.25">
      <c r="A151" s="4">
        <f t="shared" si="2"/>
        <v>354</v>
      </c>
      <c r="B151" s="4" t="s">
        <v>230</v>
      </c>
      <c r="C151" s="14" t="s">
        <v>228</v>
      </c>
      <c r="D151" s="14" t="s">
        <v>409</v>
      </c>
      <c r="E151" s="14">
        <v>3280</v>
      </c>
      <c r="F151" s="14" t="s">
        <v>594</v>
      </c>
      <c r="G151" s="13"/>
      <c r="H151" s="13"/>
    </row>
    <row r="152" spans="1:8" x14ac:dyDescent="0.25">
      <c r="A152" s="4">
        <f t="shared" si="2"/>
        <v>355</v>
      </c>
      <c r="B152" s="4" t="s">
        <v>231</v>
      </c>
      <c r="C152" s="14" t="s">
        <v>228</v>
      </c>
      <c r="D152" s="14" t="s">
        <v>498</v>
      </c>
      <c r="E152" s="14">
        <v>10</v>
      </c>
      <c r="F152" s="14" t="s">
        <v>595</v>
      </c>
      <c r="G152" s="13"/>
      <c r="H152" s="13"/>
    </row>
    <row r="153" spans="1:8" x14ac:dyDescent="0.25">
      <c r="A153" s="4">
        <f t="shared" si="2"/>
        <v>356</v>
      </c>
      <c r="B153" s="4" t="s">
        <v>232</v>
      </c>
      <c r="C153" s="14" t="s">
        <v>228</v>
      </c>
      <c r="D153" s="14" t="s">
        <v>499</v>
      </c>
      <c r="E153" s="14">
        <v>2</v>
      </c>
      <c r="F153" s="14" t="s">
        <v>595</v>
      </c>
      <c r="G153" s="13"/>
      <c r="H153" s="13"/>
    </row>
    <row r="154" spans="1:8" x14ac:dyDescent="0.25">
      <c r="A154" s="4">
        <f t="shared" si="2"/>
        <v>357</v>
      </c>
      <c r="B154" s="4" t="s">
        <v>235</v>
      </c>
      <c r="C154" s="14" t="s">
        <v>234</v>
      </c>
      <c r="D154" s="14" t="s">
        <v>445</v>
      </c>
      <c r="E154" s="14">
        <v>660</v>
      </c>
      <c r="F154" s="14" t="s">
        <v>594</v>
      </c>
      <c r="G154" s="13"/>
      <c r="H154" s="13"/>
    </row>
    <row r="155" spans="1:8" x14ac:dyDescent="0.25">
      <c r="A155" s="4">
        <f t="shared" si="2"/>
        <v>358</v>
      </c>
      <c r="B155" s="4" t="s">
        <v>238</v>
      </c>
      <c r="C155" s="14">
        <v>1715</v>
      </c>
      <c r="D155" s="14" t="s">
        <v>411</v>
      </c>
      <c r="E155" s="14">
        <v>50</v>
      </c>
      <c r="F155" s="14" t="s">
        <v>594</v>
      </c>
      <c r="G155" s="13"/>
      <c r="H155" s="13"/>
    </row>
    <row r="156" spans="1:8" x14ac:dyDescent="0.25">
      <c r="A156" s="4">
        <f t="shared" si="2"/>
        <v>359</v>
      </c>
      <c r="B156" s="4" t="s">
        <v>239</v>
      </c>
      <c r="C156" s="14" t="s">
        <v>237</v>
      </c>
      <c r="D156" s="14" t="s">
        <v>412</v>
      </c>
      <c r="E156" s="14">
        <v>400</v>
      </c>
      <c r="F156" s="14" t="s">
        <v>594</v>
      </c>
      <c r="G156" s="13"/>
      <c r="H156" s="13"/>
    </row>
    <row r="157" spans="1:8" x14ac:dyDescent="0.25">
      <c r="A157" s="4">
        <f t="shared" si="2"/>
        <v>360</v>
      </c>
      <c r="B157" s="4" t="s">
        <v>239</v>
      </c>
      <c r="C157" s="14" t="s">
        <v>237</v>
      </c>
      <c r="D157" s="14" t="s">
        <v>413</v>
      </c>
      <c r="E157" s="14">
        <v>180</v>
      </c>
      <c r="F157" s="14" t="s">
        <v>594</v>
      </c>
      <c r="G157" s="13"/>
      <c r="H157" s="13"/>
    </row>
    <row r="158" spans="1:8" x14ac:dyDescent="0.25">
      <c r="A158" s="4">
        <f t="shared" si="2"/>
        <v>361</v>
      </c>
      <c r="B158" s="4" t="s">
        <v>239</v>
      </c>
      <c r="C158" s="14" t="s">
        <v>237</v>
      </c>
      <c r="D158" s="14" t="s">
        <v>453</v>
      </c>
      <c r="E158" s="14">
        <v>100</v>
      </c>
      <c r="F158" s="14" t="s">
        <v>594</v>
      </c>
      <c r="G158" s="13"/>
      <c r="H158" s="13"/>
    </row>
    <row r="159" spans="1:8" x14ac:dyDescent="0.25">
      <c r="A159" s="4">
        <f t="shared" si="2"/>
        <v>362</v>
      </c>
      <c r="B159" s="4" t="s">
        <v>239</v>
      </c>
      <c r="C159" s="14" t="s">
        <v>237</v>
      </c>
      <c r="D159" s="14" t="s">
        <v>454</v>
      </c>
      <c r="E159" s="14">
        <v>20</v>
      </c>
      <c r="F159" s="14" t="s">
        <v>594</v>
      </c>
      <c r="G159" s="13"/>
      <c r="H159" s="13"/>
    </row>
    <row r="160" spans="1:8" x14ac:dyDescent="0.25">
      <c r="A160" s="4">
        <f t="shared" si="2"/>
        <v>363</v>
      </c>
      <c r="B160" s="4" t="s">
        <v>240</v>
      </c>
      <c r="C160" s="14" t="s">
        <v>237</v>
      </c>
      <c r="D160" s="14" t="s">
        <v>414</v>
      </c>
      <c r="E160" s="14">
        <v>100</v>
      </c>
      <c r="F160" s="14" t="s">
        <v>594</v>
      </c>
      <c r="G160" s="13"/>
      <c r="H160" s="13"/>
    </row>
    <row r="161" spans="1:8" x14ac:dyDescent="0.25">
      <c r="A161" s="4">
        <f t="shared" si="2"/>
        <v>364</v>
      </c>
      <c r="B161" s="4" t="s">
        <v>240</v>
      </c>
      <c r="C161" s="14" t="s">
        <v>237</v>
      </c>
      <c r="D161" s="14" t="s">
        <v>455</v>
      </c>
      <c r="E161" s="14">
        <v>240</v>
      </c>
      <c r="F161" s="14" t="s">
        <v>594</v>
      </c>
      <c r="G161" s="13"/>
      <c r="H161" s="13"/>
    </row>
    <row r="162" spans="1:8" x14ac:dyDescent="0.25">
      <c r="A162" s="4">
        <f t="shared" si="2"/>
        <v>365</v>
      </c>
      <c r="B162" s="4" t="s">
        <v>240</v>
      </c>
      <c r="C162" s="14" t="s">
        <v>237</v>
      </c>
      <c r="D162" s="14" t="s">
        <v>456</v>
      </c>
      <c r="E162" s="14">
        <v>100</v>
      </c>
      <c r="F162" s="14" t="s">
        <v>594</v>
      </c>
      <c r="G162" s="13"/>
      <c r="H162" s="13"/>
    </row>
    <row r="163" spans="1:8" x14ac:dyDescent="0.25">
      <c r="A163" s="4">
        <f t="shared" si="2"/>
        <v>366</v>
      </c>
      <c r="B163" s="4" t="s">
        <v>242</v>
      </c>
      <c r="C163" s="14" t="s">
        <v>241</v>
      </c>
      <c r="D163" s="14" t="s">
        <v>415</v>
      </c>
      <c r="E163" s="14">
        <v>10</v>
      </c>
      <c r="F163" s="14" t="s">
        <v>595</v>
      </c>
      <c r="G163" s="13"/>
      <c r="H163" s="13"/>
    </row>
    <row r="164" spans="1:8" x14ac:dyDescent="0.25">
      <c r="A164" s="4">
        <f t="shared" si="2"/>
        <v>367</v>
      </c>
      <c r="B164" s="4" t="s">
        <v>243</v>
      </c>
      <c r="C164" s="14" t="s">
        <v>241</v>
      </c>
      <c r="D164" s="14" t="s">
        <v>500</v>
      </c>
      <c r="E164" s="14">
        <v>12</v>
      </c>
      <c r="F164" s="14" t="s">
        <v>595</v>
      </c>
      <c r="G164" s="13"/>
      <c r="H164" s="13"/>
    </row>
    <row r="165" spans="1:8" x14ac:dyDescent="0.25">
      <c r="A165" s="4">
        <f t="shared" si="2"/>
        <v>368</v>
      </c>
      <c r="B165" s="4" t="s">
        <v>249</v>
      </c>
      <c r="C165" s="14" t="s">
        <v>248</v>
      </c>
      <c r="D165" s="14" t="s">
        <v>501</v>
      </c>
      <c r="E165" s="14">
        <v>1</v>
      </c>
      <c r="F165" s="14" t="s">
        <v>595</v>
      </c>
      <c r="G165" s="13"/>
      <c r="H165" s="13"/>
    </row>
    <row r="166" spans="1:8" x14ac:dyDescent="0.25">
      <c r="A166" s="4">
        <f t="shared" si="2"/>
        <v>369</v>
      </c>
      <c r="B166" s="4" t="s">
        <v>250</v>
      </c>
      <c r="C166" s="14" t="s">
        <v>248</v>
      </c>
      <c r="D166" s="14" t="s">
        <v>502</v>
      </c>
      <c r="E166" s="14">
        <v>1</v>
      </c>
      <c r="F166" s="14" t="s">
        <v>595</v>
      </c>
      <c r="G166" s="13"/>
      <c r="H166" s="13"/>
    </row>
    <row r="167" spans="1:8" x14ac:dyDescent="0.25">
      <c r="A167" s="4">
        <f t="shared" si="2"/>
        <v>370</v>
      </c>
      <c r="B167" s="4" t="s">
        <v>251</v>
      </c>
      <c r="C167" s="14" t="s">
        <v>252</v>
      </c>
      <c r="D167" s="14" t="s">
        <v>418</v>
      </c>
      <c r="E167" s="14">
        <v>1640</v>
      </c>
      <c r="F167" s="14" t="s">
        <v>594</v>
      </c>
      <c r="G167" s="13"/>
      <c r="H167" s="13"/>
    </row>
    <row r="168" spans="1:8" x14ac:dyDescent="0.25">
      <c r="A168" s="4">
        <f t="shared" si="2"/>
        <v>371</v>
      </c>
      <c r="B168" s="4" t="s">
        <v>253</v>
      </c>
      <c r="C168" s="14" t="s">
        <v>254</v>
      </c>
      <c r="D168" s="14" t="s">
        <v>419</v>
      </c>
      <c r="E168" s="14">
        <v>3290</v>
      </c>
      <c r="F168" s="14" t="s">
        <v>594</v>
      </c>
      <c r="G168" s="13"/>
      <c r="H168" s="13"/>
    </row>
    <row r="169" spans="1:8" x14ac:dyDescent="0.25">
      <c r="A169" s="4">
        <f t="shared" si="2"/>
        <v>372</v>
      </c>
      <c r="B169" s="4" t="s">
        <v>255</v>
      </c>
      <c r="C169" s="14" t="s">
        <v>256</v>
      </c>
      <c r="D169" s="14" t="s">
        <v>420</v>
      </c>
      <c r="E169" s="14">
        <v>2430</v>
      </c>
      <c r="F169" s="14" t="s">
        <v>594</v>
      </c>
      <c r="G169" s="13"/>
      <c r="H169" s="13"/>
    </row>
    <row r="170" spans="1:8" x14ac:dyDescent="0.25">
      <c r="A170" s="4">
        <f t="shared" si="2"/>
        <v>373</v>
      </c>
      <c r="B170" s="4" t="s">
        <v>257</v>
      </c>
      <c r="C170" s="14" t="s">
        <v>256</v>
      </c>
      <c r="D170" s="14" t="s">
        <v>421</v>
      </c>
      <c r="E170" s="14">
        <v>491</v>
      </c>
      <c r="F170" s="14" t="s">
        <v>594</v>
      </c>
      <c r="G170" s="13"/>
      <c r="H170" s="13"/>
    </row>
    <row r="171" spans="1:8" x14ac:dyDescent="0.25">
      <c r="A171" s="4">
        <f t="shared" si="2"/>
        <v>374</v>
      </c>
      <c r="B171" s="4" t="s">
        <v>258</v>
      </c>
      <c r="C171" s="14" t="s">
        <v>259</v>
      </c>
      <c r="D171" s="14" t="s">
        <v>422</v>
      </c>
      <c r="E171" s="14">
        <v>2</v>
      </c>
      <c r="F171" s="14" t="s">
        <v>595</v>
      </c>
      <c r="G171" s="13"/>
      <c r="H171" s="13"/>
    </row>
    <row r="172" spans="1:8" x14ac:dyDescent="0.25">
      <c r="A172" s="4">
        <f t="shared" si="2"/>
        <v>375</v>
      </c>
      <c r="B172" s="4" t="s">
        <v>260</v>
      </c>
      <c r="C172" s="14" t="s">
        <v>259</v>
      </c>
      <c r="D172" s="14" t="s">
        <v>423</v>
      </c>
      <c r="E172" s="14">
        <v>2</v>
      </c>
      <c r="F172" s="14" t="s">
        <v>595</v>
      </c>
      <c r="G172" s="13"/>
      <c r="H172" s="13"/>
    </row>
    <row r="173" spans="1:8" x14ac:dyDescent="0.25">
      <c r="A173" s="4">
        <f t="shared" si="2"/>
        <v>376</v>
      </c>
      <c r="B173" s="4" t="s">
        <v>261</v>
      </c>
      <c r="C173" s="14" t="s">
        <v>262</v>
      </c>
      <c r="D173" s="14" t="s">
        <v>424</v>
      </c>
      <c r="E173" s="14">
        <v>3</v>
      </c>
      <c r="F173" s="14" t="s">
        <v>595</v>
      </c>
      <c r="G173" s="13"/>
      <c r="H173" s="13"/>
    </row>
    <row r="174" spans="1:8" x14ac:dyDescent="0.25">
      <c r="A174" s="4">
        <f t="shared" si="2"/>
        <v>377</v>
      </c>
      <c r="B174" s="4" t="s">
        <v>263</v>
      </c>
      <c r="C174" s="14" t="s">
        <v>264</v>
      </c>
      <c r="D174" s="14" t="s">
        <v>425</v>
      </c>
      <c r="E174" s="14">
        <v>100</v>
      </c>
      <c r="F174" s="14" t="s">
        <v>594</v>
      </c>
      <c r="G174" s="13"/>
      <c r="H174" s="13"/>
    </row>
    <row r="175" spans="1:8" x14ac:dyDescent="0.25">
      <c r="A175" s="4">
        <f t="shared" si="2"/>
        <v>378</v>
      </c>
      <c r="B175" s="4" t="s">
        <v>265</v>
      </c>
      <c r="C175" s="14" t="s">
        <v>7</v>
      </c>
      <c r="D175" s="14" t="s">
        <v>426</v>
      </c>
      <c r="E175" s="14">
        <v>4</v>
      </c>
      <c r="F175" s="14" t="s">
        <v>595</v>
      </c>
      <c r="G175" s="13"/>
      <c r="H175" s="13"/>
    </row>
    <row r="176" spans="1:8" x14ac:dyDescent="0.25">
      <c r="A176" s="4">
        <f t="shared" si="2"/>
        <v>379</v>
      </c>
      <c r="B176" s="4" t="s">
        <v>266</v>
      </c>
      <c r="C176" s="14" t="s">
        <v>7</v>
      </c>
      <c r="D176" s="14" t="s">
        <v>427</v>
      </c>
      <c r="E176" s="14">
        <v>4</v>
      </c>
      <c r="F176" s="14" t="s">
        <v>595</v>
      </c>
      <c r="G176" s="13"/>
      <c r="H176" s="13"/>
    </row>
    <row r="177" spans="1:8" x14ac:dyDescent="0.25">
      <c r="A177" s="4">
        <f t="shared" si="2"/>
        <v>380</v>
      </c>
      <c r="B177" s="4" t="s">
        <v>267</v>
      </c>
      <c r="C177" s="14" t="s">
        <v>7</v>
      </c>
      <c r="D177" s="14" t="s">
        <v>428</v>
      </c>
      <c r="E177" s="14">
        <v>24</v>
      </c>
      <c r="F177" s="14" t="s">
        <v>591</v>
      </c>
      <c r="G177" s="13"/>
      <c r="H177" s="13"/>
    </row>
    <row r="178" spans="1:8" x14ac:dyDescent="0.25">
      <c r="A178" s="4">
        <f t="shared" si="2"/>
        <v>381</v>
      </c>
      <c r="B178" s="4" t="s">
        <v>268</v>
      </c>
      <c r="C178" s="14" t="s">
        <v>7</v>
      </c>
      <c r="D178" s="14" t="s">
        <v>429</v>
      </c>
      <c r="E178" s="14">
        <v>4</v>
      </c>
      <c r="F178" s="14" t="s">
        <v>595</v>
      </c>
      <c r="G178" s="13"/>
      <c r="H178" s="13"/>
    </row>
    <row r="179" spans="1:8" x14ac:dyDescent="0.25">
      <c r="A179" s="4">
        <f t="shared" si="2"/>
        <v>382</v>
      </c>
      <c r="B179" s="4" t="s">
        <v>269</v>
      </c>
      <c r="C179" s="14" t="s">
        <v>270</v>
      </c>
      <c r="D179" s="14" t="s">
        <v>430</v>
      </c>
      <c r="E179" s="14">
        <v>8</v>
      </c>
      <c r="F179" s="14" t="s">
        <v>595</v>
      </c>
      <c r="G179" s="13"/>
      <c r="H179" s="13"/>
    </row>
    <row r="180" spans="1:8" x14ac:dyDescent="0.25">
      <c r="A180" s="4">
        <f t="shared" si="2"/>
        <v>383</v>
      </c>
      <c r="B180" s="4" t="s">
        <v>271</v>
      </c>
      <c r="C180" s="14" t="s">
        <v>272</v>
      </c>
      <c r="D180" s="14" t="s">
        <v>431</v>
      </c>
      <c r="E180" s="14">
        <v>1</v>
      </c>
      <c r="F180" s="14" t="s">
        <v>595</v>
      </c>
      <c r="G180" s="13"/>
      <c r="H180" s="13"/>
    </row>
    <row r="181" spans="1:8" x14ac:dyDescent="0.25">
      <c r="A181" s="4">
        <f t="shared" si="2"/>
        <v>384</v>
      </c>
      <c r="B181" s="4" t="s">
        <v>273</v>
      </c>
      <c r="C181" s="14" t="s">
        <v>272</v>
      </c>
      <c r="D181" s="14" t="s">
        <v>432</v>
      </c>
      <c r="E181" s="14">
        <v>10</v>
      </c>
      <c r="F181" s="14" t="s">
        <v>595</v>
      </c>
      <c r="G181" s="13"/>
      <c r="H181" s="13"/>
    </row>
    <row r="182" spans="1:8" x14ac:dyDescent="0.25">
      <c r="A182" s="4">
        <f t="shared" si="2"/>
        <v>385</v>
      </c>
      <c r="B182" s="4" t="s">
        <v>274</v>
      </c>
      <c r="C182" s="14" t="s">
        <v>275</v>
      </c>
      <c r="D182" s="14" t="s">
        <v>433</v>
      </c>
      <c r="E182" s="14">
        <v>1</v>
      </c>
      <c r="F182" s="14" t="s">
        <v>595</v>
      </c>
      <c r="G182" s="13"/>
      <c r="H182" s="13"/>
    </row>
    <row r="183" spans="1:8" x14ac:dyDescent="0.25">
      <c r="A183" s="4">
        <f t="shared" si="2"/>
        <v>386</v>
      </c>
      <c r="B183" s="4" t="s">
        <v>277</v>
      </c>
      <c r="C183" s="14" t="s">
        <v>276</v>
      </c>
      <c r="D183" s="14" t="s">
        <v>434</v>
      </c>
      <c r="E183" s="14">
        <v>1</v>
      </c>
      <c r="F183" s="14" t="s">
        <v>595</v>
      </c>
      <c r="G183" s="13"/>
      <c r="H183" s="13"/>
    </row>
    <row r="184" spans="1:8" x14ac:dyDescent="0.25">
      <c r="A184" s="4">
        <f t="shared" si="2"/>
        <v>387</v>
      </c>
      <c r="B184" s="4" t="s">
        <v>279</v>
      </c>
      <c r="C184" s="14" t="s">
        <v>278</v>
      </c>
      <c r="D184" s="14" t="s">
        <v>462</v>
      </c>
      <c r="E184" s="14">
        <v>17</v>
      </c>
      <c r="F184" s="14" t="s">
        <v>595</v>
      </c>
      <c r="G184" s="13"/>
      <c r="H184" s="13"/>
    </row>
    <row r="185" spans="1:8" x14ac:dyDescent="0.25">
      <c r="A185" s="4">
        <f t="shared" si="2"/>
        <v>388</v>
      </c>
      <c r="B185" s="4" t="s">
        <v>280</v>
      </c>
      <c r="C185" s="14" t="s">
        <v>278</v>
      </c>
      <c r="D185" s="14" t="s">
        <v>435</v>
      </c>
      <c r="E185" s="14">
        <v>2</v>
      </c>
      <c r="F185" s="14" t="s">
        <v>595</v>
      </c>
      <c r="G185" s="13"/>
      <c r="H185" s="13"/>
    </row>
    <row r="186" spans="1:8" x14ac:dyDescent="0.25">
      <c r="A186" s="4">
        <f t="shared" si="2"/>
        <v>389</v>
      </c>
      <c r="B186" s="4" t="s">
        <v>281</v>
      </c>
      <c r="C186" s="14" t="s">
        <v>282</v>
      </c>
      <c r="D186" s="14" t="s">
        <v>436</v>
      </c>
      <c r="E186" s="14">
        <v>2</v>
      </c>
      <c r="F186" s="14" t="s">
        <v>595</v>
      </c>
      <c r="G186" s="13"/>
      <c r="H186" s="13"/>
    </row>
    <row r="187" spans="1:8" x14ac:dyDescent="0.25">
      <c r="A187" s="4">
        <f t="shared" si="2"/>
        <v>390</v>
      </c>
      <c r="B187" s="21" t="s">
        <v>285</v>
      </c>
      <c r="C187" t="s">
        <v>7</v>
      </c>
      <c r="D187" s="23" t="s">
        <v>438</v>
      </c>
      <c r="E187" s="14">
        <v>1</v>
      </c>
      <c r="F187" s="23" t="s">
        <v>595</v>
      </c>
      <c r="G187" s="22"/>
      <c r="H187" s="22"/>
    </row>
  </sheetData>
  <mergeCells count="3">
    <mergeCell ref="A1:B1"/>
    <mergeCell ref="D1:L1"/>
    <mergeCell ref="A2:B2"/>
  </mergeCells>
  <phoneticPr fontId="3" type="noConversion"/>
  <pageMargins left="0.25" right="0.3046875" top="0.75" bottom="0.75" header="0.3" footer="0.3"/>
  <pageSetup scale="65" orientation="portrait" verticalDpi="1200" r:id="rId1"/>
  <headerFooter>
    <oddHeader>&amp;L&amp;"-,Bold"&amp;D &amp;T
COUNTY: WAKE&amp;C&amp;"-,Bold"&amp;UITEMIZED PROPOSAL FOR WALLBROOK DEVELOPMENT&amp;R&amp;"-,Bold"Page &amp;P of &amp;N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1FC3D-5438-48CE-9BF7-049421A291B4}">
  <dimension ref="A1:H41"/>
  <sheetViews>
    <sheetView zoomScaleNormal="100" workbookViewId="0">
      <selection activeCell="H12" sqref="H12"/>
    </sheetView>
  </sheetViews>
  <sheetFormatPr defaultRowHeight="15" x14ac:dyDescent="0.25"/>
  <cols>
    <col min="1" max="1" width="6.7109375" customWidth="1"/>
    <col min="2" max="2" width="13.28515625" customWidth="1"/>
    <col min="3" max="3" width="10.5703125" customWidth="1"/>
    <col min="4" max="4" width="61.140625" customWidth="1"/>
    <col min="5" max="5" width="12.140625" bestFit="1" customWidth="1"/>
    <col min="6" max="6" width="6.7109375" customWidth="1"/>
    <col min="7" max="7" width="10.28515625" bestFit="1" customWidth="1"/>
    <col min="8" max="8" width="24.42578125" customWidth="1"/>
    <col min="9" max="9" width="6.28515625" bestFit="1" customWidth="1"/>
    <col min="10" max="10" width="14.42578125" bestFit="1" customWidth="1"/>
    <col min="11" max="11" width="19.5703125" bestFit="1" customWidth="1"/>
    <col min="12" max="12" width="17.5703125" bestFit="1" customWidth="1"/>
    <col min="13" max="13" width="43.28515625" bestFit="1" customWidth="1"/>
  </cols>
  <sheetData>
    <row r="1" spans="1:8" ht="30" customHeight="1" x14ac:dyDescent="0.25">
      <c r="A1" s="3" t="s">
        <v>294</v>
      </c>
      <c r="B1" s="3" t="s">
        <v>0</v>
      </c>
      <c r="C1" s="3" t="s">
        <v>585</v>
      </c>
      <c r="D1" s="3" t="s">
        <v>297</v>
      </c>
      <c r="E1" s="3" t="s">
        <v>584</v>
      </c>
      <c r="F1" s="3" t="s">
        <v>601</v>
      </c>
      <c r="G1" s="3" t="s">
        <v>2</v>
      </c>
      <c r="H1" s="3" t="s">
        <v>295</v>
      </c>
    </row>
    <row r="2" spans="1:8" x14ac:dyDescent="0.25">
      <c r="A2" s="9">
        <f>WALLBROOK!A187+1</f>
        <v>391</v>
      </c>
      <c r="B2" s="10" t="s">
        <v>216</v>
      </c>
      <c r="C2" s="29" t="s">
        <v>213</v>
      </c>
      <c r="D2" s="24" t="s">
        <v>542</v>
      </c>
      <c r="E2" s="29">
        <v>9</v>
      </c>
      <c r="F2" s="29" t="s">
        <v>595</v>
      </c>
      <c r="G2" s="20"/>
      <c r="H2" s="19"/>
    </row>
    <row r="3" spans="1:8" x14ac:dyDescent="0.25">
      <c r="A3" s="9">
        <f>A2+1</f>
        <v>392</v>
      </c>
      <c r="B3" s="10" t="s">
        <v>217</v>
      </c>
      <c r="C3" s="29" t="s">
        <v>213</v>
      </c>
      <c r="D3" s="24" t="s">
        <v>543</v>
      </c>
      <c r="E3" s="29">
        <v>10</v>
      </c>
      <c r="F3" s="29" t="s">
        <v>595</v>
      </c>
      <c r="G3" s="20"/>
      <c r="H3" s="19"/>
    </row>
    <row r="4" spans="1:8" x14ac:dyDescent="0.25">
      <c r="A4" s="9">
        <f>A3+1</f>
        <v>393</v>
      </c>
      <c r="B4" s="10" t="s">
        <v>218</v>
      </c>
      <c r="C4" s="29" t="s">
        <v>213</v>
      </c>
      <c r="D4" s="24" t="s">
        <v>544</v>
      </c>
      <c r="E4" s="29">
        <v>17</v>
      </c>
      <c r="F4" s="29" t="s">
        <v>595</v>
      </c>
      <c r="G4" s="20"/>
      <c r="H4" s="19"/>
    </row>
    <row r="5" spans="1:8" x14ac:dyDescent="0.25">
      <c r="A5" s="9">
        <f t="shared" ref="A5:A39" si="0">A4+1</f>
        <v>394</v>
      </c>
      <c r="B5" s="10" t="s">
        <v>219</v>
      </c>
      <c r="C5" s="29" t="s">
        <v>213</v>
      </c>
      <c r="D5" s="24" t="s">
        <v>545</v>
      </c>
      <c r="E5" s="29">
        <v>11</v>
      </c>
      <c r="F5" s="29" t="s">
        <v>595</v>
      </c>
      <c r="G5" s="20"/>
      <c r="H5" s="19"/>
    </row>
    <row r="6" spans="1:8" x14ac:dyDescent="0.25">
      <c r="A6" s="9">
        <f t="shared" si="0"/>
        <v>395</v>
      </c>
      <c r="B6" s="10" t="s">
        <v>219</v>
      </c>
      <c r="C6" s="29" t="s">
        <v>213</v>
      </c>
      <c r="D6" s="24" t="s">
        <v>546</v>
      </c>
      <c r="E6" s="29">
        <v>6</v>
      </c>
      <c r="F6" s="29" t="s">
        <v>595</v>
      </c>
      <c r="G6" s="20"/>
      <c r="H6" s="19"/>
    </row>
    <row r="7" spans="1:8" x14ac:dyDescent="0.25">
      <c r="A7" s="9">
        <f t="shared" si="0"/>
        <v>396</v>
      </c>
      <c r="B7" s="10" t="s">
        <v>219</v>
      </c>
      <c r="C7" s="29" t="s">
        <v>213</v>
      </c>
      <c r="D7" s="24" t="s">
        <v>547</v>
      </c>
      <c r="E7" s="29">
        <v>31</v>
      </c>
      <c r="F7" s="29" t="s">
        <v>595</v>
      </c>
      <c r="G7" s="20"/>
      <c r="H7" s="19"/>
    </row>
    <row r="8" spans="1:8" x14ac:dyDescent="0.25">
      <c r="A8" s="9">
        <f t="shared" si="0"/>
        <v>397</v>
      </c>
      <c r="B8" s="10" t="s">
        <v>219</v>
      </c>
      <c r="C8" s="29" t="s">
        <v>213</v>
      </c>
      <c r="D8" s="24" t="s">
        <v>548</v>
      </c>
      <c r="E8" s="29">
        <v>12</v>
      </c>
      <c r="F8" s="29" t="s">
        <v>595</v>
      </c>
      <c r="G8" s="20"/>
      <c r="H8" s="19"/>
    </row>
    <row r="9" spans="1:8" x14ac:dyDescent="0.25">
      <c r="A9" s="9">
        <f t="shared" si="0"/>
        <v>398</v>
      </c>
      <c r="B9" s="10" t="s">
        <v>219</v>
      </c>
      <c r="C9" s="29" t="s">
        <v>213</v>
      </c>
      <c r="D9" s="24" t="s">
        <v>549</v>
      </c>
      <c r="E9" s="29">
        <v>65</v>
      </c>
      <c r="F9" s="29" t="s">
        <v>595</v>
      </c>
      <c r="G9" s="20"/>
      <c r="H9" s="19"/>
    </row>
    <row r="10" spans="1:8" x14ac:dyDescent="0.25">
      <c r="A10" s="9">
        <f t="shared" si="0"/>
        <v>399</v>
      </c>
      <c r="B10" s="10" t="s">
        <v>219</v>
      </c>
      <c r="C10" s="29" t="s">
        <v>213</v>
      </c>
      <c r="D10" s="24" t="s">
        <v>550</v>
      </c>
      <c r="E10" s="29">
        <v>75</v>
      </c>
      <c r="F10" s="29" t="s">
        <v>595</v>
      </c>
      <c r="G10" s="20"/>
      <c r="H10" s="19"/>
    </row>
    <row r="11" spans="1:8" x14ac:dyDescent="0.25">
      <c r="A11" s="9">
        <f t="shared" si="0"/>
        <v>400</v>
      </c>
      <c r="B11" s="10" t="s">
        <v>219</v>
      </c>
      <c r="C11" s="29" t="s">
        <v>213</v>
      </c>
      <c r="D11" s="24" t="s">
        <v>551</v>
      </c>
      <c r="E11" s="29">
        <v>15</v>
      </c>
      <c r="F11" s="29" t="s">
        <v>595</v>
      </c>
      <c r="G11" s="20"/>
      <c r="H11" s="19"/>
    </row>
    <row r="12" spans="1:8" x14ac:dyDescent="0.25">
      <c r="A12" s="9">
        <f t="shared" si="0"/>
        <v>401</v>
      </c>
      <c r="B12" s="10" t="s">
        <v>219</v>
      </c>
      <c r="C12" s="29" t="s">
        <v>213</v>
      </c>
      <c r="D12" s="24" t="s">
        <v>552</v>
      </c>
      <c r="E12" s="29">
        <v>113</v>
      </c>
      <c r="F12" s="29" t="s">
        <v>595</v>
      </c>
      <c r="G12" s="20"/>
      <c r="H12" s="19"/>
    </row>
    <row r="13" spans="1:8" x14ac:dyDescent="0.25">
      <c r="A13" s="9">
        <f t="shared" si="0"/>
        <v>402</v>
      </c>
      <c r="B13" s="10" t="s">
        <v>219</v>
      </c>
      <c r="C13" s="29" t="s">
        <v>213</v>
      </c>
      <c r="D13" s="24" t="s">
        <v>553</v>
      </c>
      <c r="E13" s="29">
        <v>185</v>
      </c>
      <c r="F13" s="29" t="s">
        <v>595</v>
      </c>
      <c r="G13" s="20"/>
      <c r="H13" s="19"/>
    </row>
    <row r="14" spans="1:8" x14ac:dyDescent="0.25">
      <c r="A14" s="9">
        <f t="shared" si="0"/>
        <v>403</v>
      </c>
      <c r="B14" s="10" t="s">
        <v>219</v>
      </c>
      <c r="C14" s="29" t="s">
        <v>213</v>
      </c>
      <c r="D14" s="24" t="s">
        <v>554</v>
      </c>
      <c r="E14" s="29">
        <v>375</v>
      </c>
      <c r="F14" s="29" t="s">
        <v>595</v>
      </c>
      <c r="G14" s="20"/>
      <c r="H14" s="19"/>
    </row>
    <row r="15" spans="1:8" x14ac:dyDescent="0.25">
      <c r="A15" s="9">
        <f t="shared" si="0"/>
        <v>404</v>
      </c>
      <c r="B15" s="10" t="s">
        <v>219</v>
      </c>
      <c r="C15" s="29" t="s">
        <v>213</v>
      </c>
      <c r="D15" s="24" t="s">
        <v>555</v>
      </c>
      <c r="E15" s="29">
        <v>60</v>
      </c>
      <c r="F15" s="29" t="s">
        <v>595</v>
      </c>
      <c r="G15" s="20"/>
      <c r="H15" s="19"/>
    </row>
    <row r="16" spans="1:8" x14ac:dyDescent="0.25">
      <c r="A16" s="9">
        <f t="shared" si="0"/>
        <v>405</v>
      </c>
      <c r="B16" s="10" t="s">
        <v>219</v>
      </c>
      <c r="C16" s="29" t="s">
        <v>213</v>
      </c>
      <c r="D16" s="24" t="s">
        <v>556</v>
      </c>
      <c r="E16" s="29">
        <v>113</v>
      </c>
      <c r="F16" s="29" t="s">
        <v>595</v>
      </c>
      <c r="G16" s="20"/>
      <c r="H16" s="19"/>
    </row>
    <row r="17" spans="1:8" x14ac:dyDescent="0.25">
      <c r="A17" s="9">
        <f t="shared" si="0"/>
        <v>406</v>
      </c>
      <c r="B17" s="10" t="s">
        <v>219</v>
      </c>
      <c r="C17" s="29" t="s">
        <v>213</v>
      </c>
      <c r="D17" s="24" t="s">
        <v>557</v>
      </c>
      <c r="E17" s="29">
        <v>185</v>
      </c>
      <c r="F17" s="29" t="s">
        <v>595</v>
      </c>
      <c r="G17" s="20"/>
      <c r="H17" s="19"/>
    </row>
    <row r="18" spans="1:8" x14ac:dyDescent="0.25">
      <c r="A18" s="9">
        <f t="shared" si="0"/>
        <v>407</v>
      </c>
      <c r="B18" s="10" t="s">
        <v>219</v>
      </c>
      <c r="C18" s="29" t="s">
        <v>213</v>
      </c>
      <c r="D18" s="24" t="s">
        <v>558</v>
      </c>
      <c r="E18" s="29">
        <v>32</v>
      </c>
      <c r="F18" s="29" t="s">
        <v>595</v>
      </c>
      <c r="G18" s="20"/>
      <c r="H18" s="19"/>
    </row>
    <row r="19" spans="1:8" x14ac:dyDescent="0.25">
      <c r="A19" s="9">
        <f t="shared" si="0"/>
        <v>408</v>
      </c>
      <c r="B19" s="10" t="s">
        <v>219</v>
      </c>
      <c r="C19" s="29" t="s">
        <v>213</v>
      </c>
      <c r="D19" s="24" t="s">
        <v>559</v>
      </c>
      <c r="E19" s="29">
        <v>114</v>
      </c>
      <c r="F19" s="29" t="s">
        <v>595</v>
      </c>
      <c r="G19" s="20"/>
      <c r="H19" s="19"/>
    </row>
    <row r="20" spans="1:8" x14ac:dyDescent="0.25">
      <c r="A20" s="9">
        <f t="shared" si="0"/>
        <v>409</v>
      </c>
      <c r="B20" s="10" t="s">
        <v>219</v>
      </c>
      <c r="C20" s="29" t="s">
        <v>213</v>
      </c>
      <c r="D20" s="24" t="s">
        <v>560</v>
      </c>
      <c r="E20" s="29">
        <v>76</v>
      </c>
      <c r="F20" s="29" t="s">
        <v>595</v>
      </c>
      <c r="G20" s="20"/>
      <c r="H20" s="19"/>
    </row>
    <row r="21" spans="1:8" x14ac:dyDescent="0.25">
      <c r="A21" s="9">
        <f t="shared" si="0"/>
        <v>410</v>
      </c>
      <c r="B21" s="10" t="s">
        <v>219</v>
      </c>
      <c r="C21" s="29" t="s">
        <v>213</v>
      </c>
      <c r="D21" s="24" t="s">
        <v>561</v>
      </c>
      <c r="E21" s="29">
        <v>208</v>
      </c>
      <c r="F21" s="29" t="s">
        <v>595</v>
      </c>
      <c r="G21" s="20"/>
      <c r="H21" s="19"/>
    </row>
    <row r="22" spans="1:8" x14ac:dyDescent="0.25">
      <c r="A22" s="9">
        <f t="shared" si="0"/>
        <v>411</v>
      </c>
      <c r="B22" s="10" t="s">
        <v>219</v>
      </c>
      <c r="C22" s="29" t="s">
        <v>213</v>
      </c>
      <c r="D22" s="24" t="s">
        <v>562</v>
      </c>
      <c r="E22" s="29">
        <v>283</v>
      </c>
      <c r="F22" s="29" t="s">
        <v>595</v>
      </c>
      <c r="G22" s="20"/>
      <c r="H22" s="19"/>
    </row>
    <row r="23" spans="1:8" x14ac:dyDescent="0.25">
      <c r="A23" s="9">
        <f t="shared" si="0"/>
        <v>412</v>
      </c>
      <c r="B23" s="10" t="s">
        <v>219</v>
      </c>
      <c r="C23" s="29" t="s">
        <v>213</v>
      </c>
      <c r="D23" s="24" t="s">
        <v>563</v>
      </c>
      <c r="E23" s="29">
        <v>12</v>
      </c>
      <c r="F23" s="29" t="s">
        <v>595</v>
      </c>
      <c r="G23" s="20"/>
      <c r="H23" s="19"/>
    </row>
    <row r="24" spans="1:8" x14ac:dyDescent="0.25">
      <c r="A24" s="9">
        <f t="shared" si="0"/>
        <v>413</v>
      </c>
      <c r="B24" s="10" t="s">
        <v>219</v>
      </c>
      <c r="C24" s="29" t="s">
        <v>213</v>
      </c>
      <c r="D24" s="24" t="s">
        <v>564</v>
      </c>
      <c r="E24" s="29">
        <v>27</v>
      </c>
      <c r="F24" s="29" t="s">
        <v>595</v>
      </c>
      <c r="G24" s="20"/>
      <c r="H24" s="19"/>
    </row>
    <row r="25" spans="1:8" x14ac:dyDescent="0.25">
      <c r="A25" s="9">
        <f t="shared" si="0"/>
        <v>414</v>
      </c>
      <c r="B25" s="10" t="s">
        <v>219</v>
      </c>
      <c r="C25" s="29" t="s">
        <v>213</v>
      </c>
      <c r="D25" s="24" t="s">
        <v>565</v>
      </c>
      <c r="E25" s="29">
        <v>765</v>
      </c>
      <c r="F25" s="29" t="s">
        <v>595</v>
      </c>
      <c r="G25" s="20"/>
      <c r="H25" s="19"/>
    </row>
    <row r="26" spans="1:8" x14ac:dyDescent="0.25">
      <c r="A26" s="9">
        <f t="shared" si="0"/>
        <v>415</v>
      </c>
      <c r="B26" s="10" t="s">
        <v>219</v>
      </c>
      <c r="C26" s="29" t="s">
        <v>213</v>
      </c>
      <c r="D26" s="24" t="s">
        <v>566</v>
      </c>
      <c r="E26" s="29">
        <v>13</v>
      </c>
      <c r="F26" s="29" t="s">
        <v>595</v>
      </c>
      <c r="G26" s="20"/>
      <c r="H26" s="19"/>
    </row>
    <row r="27" spans="1:8" x14ac:dyDescent="0.25">
      <c r="A27" s="9">
        <f t="shared" si="0"/>
        <v>416</v>
      </c>
      <c r="B27" s="10" t="s">
        <v>219</v>
      </c>
      <c r="C27" s="29" t="s">
        <v>213</v>
      </c>
      <c r="D27" s="24" t="s">
        <v>567</v>
      </c>
      <c r="E27" s="29">
        <v>3412</v>
      </c>
      <c r="F27" s="29" t="s">
        <v>595</v>
      </c>
      <c r="G27" s="20"/>
      <c r="H27" s="19"/>
    </row>
    <row r="28" spans="1:8" x14ac:dyDescent="0.25">
      <c r="A28" s="9">
        <f t="shared" si="0"/>
        <v>417</v>
      </c>
      <c r="B28" s="10" t="s">
        <v>219</v>
      </c>
      <c r="C28" s="29" t="s">
        <v>213</v>
      </c>
      <c r="D28" s="24" t="s">
        <v>568</v>
      </c>
      <c r="E28" s="29">
        <v>65</v>
      </c>
      <c r="F28" s="29" t="s">
        <v>595</v>
      </c>
      <c r="G28" s="20"/>
      <c r="H28" s="19"/>
    </row>
    <row r="29" spans="1:8" x14ac:dyDescent="0.25">
      <c r="A29" s="9">
        <f t="shared" si="0"/>
        <v>418</v>
      </c>
      <c r="B29" s="10" t="s">
        <v>219</v>
      </c>
      <c r="C29" s="29" t="s">
        <v>213</v>
      </c>
      <c r="D29" s="24" t="s">
        <v>569</v>
      </c>
      <c r="E29" s="29">
        <v>900</v>
      </c>
      <c r="F29" s="29" t="s">
        <v>595</v>
      </c>
      <c r="G29" s="20"/>
      <c r="H29" s="19"/>
    </row>
    <row r="30" spans="1:8" x14ac:dyDescent="0.25">
      <c r="A30" s="9">
        <f t="shared" si="0"/>
        <v>419</v>
      </c>
      <c r="B30" s="10" t="s">
        <v>220</v>
      </c>
      <c r="C30" s="29" t="s">
        <v>7</v>
      </c>
      <c r="D30" s="24" t="s">
        <v>290</v>
      </c>
      <c r="E30" s="29">
        <v>8</v>
      </c>
      <c r="F30" s="29" t="s">
        <v>595</v>
      </c>
      <c r="G30" s="20"/>
      <c r="H30" s="19"/>
    </row>
    <row r="31" spans="1:8" x14ac:dyDescent="0.25">
      <c r="A31" s="9">
        <f t="shared" si="0"/>
        <v>420</v>
      </c>
      <c r="B31" s="10" t="s">
        <v>220</v>
      </c>
      <c r="C31" s="29" t="s">
        <v>7</v>
      </c>
      <c r="D31" s="24" t="s">
        <v>291</v>
      </c>
      <c r="E31" s="29">
        <v>9</v>
      </c>
      <c r="F31" s="29" t="s">
        <v>595</v>
      </c>
      <c r="G31" s="20"/>
      <c r="H31" s="19"/>
    </row>
    <row r="32" spans="1:8" x14ac:dyDescent="0.25">
      <c r="A32" s="9">
        <f t="shared" si="0"/>
        <v>421</v>
      </c>
      <c r="B32" s="10" t="s">
        <v>220</v>
      </c>
      <c r="C32" s="29" t="s">
        <v>7</v>
      </c>
      <c r="D32" s="24" t="s">
        <v>286</v>
      </c>
      <c r="E32" s="29">
        <v>11</v>
      </c>
      <c r="F32" s="29" t="s">
        <v>595</v>
      </c>
      <c r="G32" s="20"/>
      <c r="H32" s="19"/>
    </row>
    <row r="33" spans="1:8" x14ac:dyDescent="0.25">
      <c r="A33" s="9">
        <f t="shared" si="0"/>
        <v>422</v>
      </c>
      <c r="B33" s="10" t="s">
        <v>220</v>
      </c>
      <c r="C33" s="29" t="s">
        <v>7</v>
      </c>
      <c r="D33" s="24" t="s">
        <v>586</v>
      </c>
      <c r="E33" s="29">
        <v>8</v>
      </c>
      <c r="F33" s="29" t="s">
        <v>595</v>
      </c>
      <c r="G33" s="20"/>
      <c r="H33" s="19"/>
    </row>
    <row r="34" spans="1:8" x14ac:dyDescent="0.25">
      <c r="A34" s="9">
        <f t="shared" si="0"/>
        <v>423</v>
      </c>
      <c r="B34" s="10" t="s">
        <v>220</v>
      </c>
      <c r="C34" s="29" t="s">
        <v>7</v>
      </c>
      <c r="D34" s="24" t="s">
        <v>289</v>
      </c>
      <c r="E34" s="29">
        <v>8</v>
      </c>
      <c r="F34" s="29" t="s">
        <v>595</v>
      </c>
      <c r="G34" s="20"/>
      <c r="H34" s="19"/>
    </row>
    <row r="35" spans="1:8" x14ac:dyDescent="0.25">
      <c r="A35" s="9">
        <f t="shared" si="0"/>
        <v>424</v>
      </c>
      <c r="B35" s="10" t="s">
        <v>221</v>
      </c>
      <c r="C35" s="29" t="s">
        <v>213</v>
      </c>
      <c r="D35" s="24" t="s">
        <v>222</v>
      </c>
      <c r="E35" s="29">
        <v>400</v>
      </c>
      <c r="F35" s="29" t="s">
        <v>591</v>
      </c>
      <c r="G35" s="20"/>
      <c r="H35" s="19"/>
    </row>
    <row r="36" spans="1:8" x14ac:dyDescent="0.25">
      <c r="A36" s="9">
        <f t="shared" si="0"/>
        <v>425</v>
      </c>
      <c r="B36" s="10" t="s">
        <v>223</v>
      </c>
      <c r="C36" s="29" t="s">
        <v>213</v>
      </c>
      <c r="D36" s="24" t="s">
        <v>224</v>
      </c>
      <c r="E36" s="29">
        <v>9000</v>
      </c>
      <c r="F36" s="29" t="s">
        <v>602</v>
      </c>
      <c r="G36" s="20"/>
      <c r="H36" s="19"/>
    </row>
    <row r="37" spans="1:8" x14ac:dyDescent="0.25">
      <c r="A37" s="9">
        <f t="shared" si="0"/>
        <v>426</v>
      </c>
      <c r="B37" s="10" t="s">
        <v>225</v>
      </c>
      <c r="C37" s="29" t="s">
        <v>213</v>
      </c>
      <c r="D37" s="24" t="s">
        <v>287</v>
      </c>
      <c r="E37" s="29">
        <v>2500</v>
      </c>
      <c r="F37" s="29" t="s">
        <v>592</v>
      </c>
      <c r="G37" s="20"/>
      <c r="H37" s="19"/>
    </row>
    <row r="38" spans="1:8" x14ac:dyDescent="0.25">
      <c r="A38" s="9">
        <f t="shared" si="0"/>
        <v>427</v>
      </c>
      <c r="B38" s="10" t="s">
        <v>226</v>
      </c>
      <c r="C38" s="29" t="s">
        <v>213</v>
      </c>
      <c r="D38" s="24" t="s">
        <v>288</v>
      </c>
      <c r="E38" s="29">
        <v>2500</v>
      </c>
      <c r="F38" s="29" t="s">
        <v>592</v>
      </c>
      <c r="G38" s="20"/>
      <c r="H38" s="19"/>
    </row>
    <row r="39" spans="1:8" x14ac:dyDescent="0.25">
      <c r="A39" s="9">
        <f t="shared" si="0"/>
        <v>428</v>
      </c>
      <c r="B39" s="10" t="s">
        <v>227</v>
      </c>
      <c r="C39" s="29" t="s">
        <v>7</v>
      </c>
      <c r="D39" s="24" t="s">
        <v>292</v>
      </c>
      <c r="E39" s="29">
        <v>900</v>
      </c>
      <c r="F39" s="29" t="s">
        <v>591</v>
      </c>
      <c r="G39" s="20"/>
      <c r="H39" s="19"/>
    </row>
    <row r="40" spans="1:8" x14ac:dyDescent="0.25">
      <c r="A40" s="25"/>
    </row>
    <row r="41" spans="1:8" x14ac:dyDescent="0.25">
      <c r="A41" s="25"/>
    </row>
  </sheetData>
  <phoneticPr fontId="3" type="noConversion"/>
  <pageMargins left="0.7" right="0.7" top="0.75" bottom="0.75" header="0.3" footer="0.3"/>
  <pageSetup scale="65" orientation="portrait" r:id="rId1"/>
  <headerFooter>
    <oddHeader>&amp;L&amp;"-,Bold"&amp;D &amp;T
COUNTY: WAKE&amp;C&amp;"-,Bold"&amp;UITEMIZED PROPOSAL FOR NON-REIMBURSABLE ITEMS&amp;R&amp;"-,Bold"Page &amp;P of &amp;N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8 e 7 8 b 2 5 - e 0 a 7 - 4 2 9 3 - a 6 2 0 - 4 e d 6 1 8 4 a 8 4 9 f "   x m l n s = " h t t p : / / s c h e m a s . m i c r o s o f t . c o m / D a t a M a s h u p " > A A A A A B I D A A B Q S w M E F A A C A A g A D L S w V N h e i d O i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Z c U M G n T c B m C L n F r y C m 7 t n + Q F g P j R 9 6 I w 3 G u w L Y H I G 9 P 8 g H U E s D B B Q A A g A I A A y 0 s F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t L B U K I p H u A 4 A A A A R A A A A E w A c A E Z v c m 1 1 b G F z L 1 N l Y 3 R p b 2 4 x L m 0 g o h g A K K A U A A A A A A A A A A A A A A A A A A A A A A A A A A A A K 0 5 N L s n M z 1 M I h t C G 1 g B Q S w E C L Q A U A A I A C A A M t L B U 2 F 6 J 0 6 I A A A D 2 A A A A E g A A A A A A A A A A A A A A A A A A A A A A Q 2 9 u Z m l n L 1 B h Y 2 t h Z 2 U u e G 1 s U E s B A i 0 A F A A C A A g A D L S w V A / K 6 a u k A A A A 6 Q A A A B M A A A A A A A A A A A A A A A A A 7 g A A A F t D b 2 5 0 Z W 5 0 X 1 R 5 c G V z X S 5 4 b W x Q S w E C L Q A U A A I A C A A M t L B U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R C D 5 C D T n U a 9 7 T S u B r 2 c 8 g A A A A A C A A A A A A A D Z g A A w A A A A B A A A A B + D C A K O l Z H 2 W 4 b O Y h 2 q p L r A A A A A A S A A A C g A A A A E A A A A C K N a r J i + e Q z x E J 0 b d d c w v x Q A A A A n 9 u J a r 0 0 3 X W c B L P g S Y H q d M O I 9 S A z 5 8 3 5 s J Q Q m S 0 J 6 o q u W t z w A Y k 1 i A v H m 4 i i 7 A X Q 2 r O 9 D R a P o A S Y A N b s G J A f B M + M o 7 M L J 1 H N A G S G I 4 H S / C M U A A A A S D 3 L i z B n k a m 7 T W R C X + 9 s Y S K q 7 / A = < / D a t a M a s h u p > 
</file>

<file path=customXml/itemProps1.xml><?xml version="1.0" encoding="utf-8"?>
<ds:datastoreItem xmlns:ds="http://schemas.openxmlformats.org/officeDocument/2006/customXml" ds:itemID="{27249D82-2B71-4F77-BABC-3041D244F99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U-6241</vt:lpstr>
      <vt:lpstr>ADA RAMP</vt:lpstr>
      <vt:lpstr>WALLBROOK</vt:lpstr>
      <vt:lpstr>Non-Reimbursable Items</vt:lpstr>
      <vt:lpstr>'U-6241'!Print_Area</vt:lpstr>
      <vt:lpstr>'U-6241'!Print_Titles</vt:lpstr>
      <vt:lpstr>WALLBROOK!Print_Titles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Watson, Betsy</dc:creator>
  <cp:lastModifiedBy>Ferguson, Matthew</cp:lastModifiedBy>
  <cp:lastPrinted>2022-04-20T15:26:50Z</cp:lastPrinted>
  <dcterms:created xsi:type="dcterms:W3CDTF">2015-06-05T18:17:20Z</dcterms:created>
  <dcterms:modified xsi:type="dcterms:W3CDTF">2022-05-17T17:33:16Z</dcterms:modified>
</cp:coreProperties>
</file>